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rtslife.sharepoint.com/sites/Marketing/Shared Documents/Publikacje_PartsLife/Webinar_III_XI_2025/"/>
    </mc:Choice>
  </mc:AlternateContent>
  <xr:revisionPtr revIDLastSave="484" documentId="8_{81A4A1D5-9513-4A2D-B6A4-9A7807FEA0FC}" xr6:coauthVersionLast="47" xr6:coauthVersionMax="47" xr10:uidLastSave="{3DA3C272-D5F6-485E-9BCA-3F5D70E8CC7F}"/>
  <bookViews>
    <workbookView xWindow="-108" yWindow="-108" windowWidth="23256" windowHeight="12456" tabRatio="802" xr2:uid="{FD525FC9-A45D-4929-BDFC-399A9084D750}"/>
  </bookViews>
  <sheets>
    <sheet name="Podsumowanie" sheetId="13" r:id="rId1"/>
    <sheet name="1. Styczeń" sheetId="14" r:id="rId2"/>
    <sheet name="2. Luty" sheetId="15" r:id="rId3"/>
    <sheet name="3. Marzec" sheetId="16" r:id="rId4"/>
    <sheet name="4. Kwiecień" sheetId="17" r:id="rId5"/>
    <sheet name="5. Maj" sheetId="18" r:id="rId6"/>
    <sheet name="6. Czerwiec" sheetId="19" r:id="rId7"/>
    <sheet name="7. Lipiec" sheetId="20" r:id="rId8"/>
    <sheet name="8. Sierpień" sheetId="21" r:id="rId9"/>
    <sheet name="9. Wrzesień" sheetId="22" r:id="rId10"/>
    <sheet name="10. Październik" sheetId="23" r:id="rId11"/>
    <sheet name="11. Listopad" sheetId="24" r:id="rId12"/>
    <sheet name="12. Grudzień" sheetId="25" r:id="rId13"/>
  </sheets>
  <definedNames>
    <definedName name="_xlnm._FilterDatabase" localSheetId="1" hidden="1">'1. Styczeń'!$A$3:$S$3</definedName>
    <definedName name="_xlnm._FilterDatabase" localSheetId="10" hidden="1">'10. Październik'!$A$3:$S$3</definedName>
    <definedName name="_xlnm._FilterDatabase" localSheetId="11" hidden="1">'11. Listopad'!$A$3:$S$3</definedName>
    <definedName name="_xlnm._FilterDatabase" localSheetId="12" hidden="1">'12. Grudzień'!$A$3:$S$3</definedName>
    <definedName name="_xlnm._FilterDatabase" localSheetId="2" hidden="1">'2. Luty'!$A$3:$S$3</definedName>
    <definedName name="_xlnm._FilterDatabase" localSheetId="3" hidden="1">'3. Marzec'!$A$3:$S$3</definedName>
    <definedName name="_xlnm._FilterDatabase" localSheetId="4" hidden="1">'4. Kwiecień'!$A$3:$S$3</definedName>
    <definedName name="_xlnm._FilterDatabase" localSheetId="5" hidden="1">'5. Maj'!$A$3:$S$3</definedName>
    <definedName name="_xlnm._FilterDatabase" localSheetId="6" hidden="1">'6. Czerwiec'!$A$3:$S$3</definedName>
    <definedName name="_xlnm._FilterDatabase" localSheetId="7" hidden="1">'7. Lipiec'!$A$3:$S$3</definedName>
    <definedName name="_xlnm._FilterDatabase" localSheetId="8" hidden="1">'8. Sierpień'!$A$3:$S$3</definedName>
    <definedName name="_xlnm._FilterDatabase" localSheetId="9" hidden="1">'9. Wrzesień'!$A$3:$S$3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5" i="13" l="1"/>
  <c r="X15" i="13"/>
  <c r="AC15" i="13"/>
  <c r="AD15" i="13"/>
  <c r="R15" i="13"/>
  <c r="AB14" i="13"/>
  <c r="V13" i="13"/>
  <c r="X13" i="13"/>
  <c r="Y13" i="13"/>
  <c r="Z13" i="13"/>
  <c r="AA13" i="13"/>
  <c r="X12" i="13"/>
  <c r="AD12" i="13"/>
  <c r="R12" i="13"/>
  <c r="U11" i="13"/>
  <c r="V11" i="13"/>
  <c r="T10" i="13"/>
  <c r="U10" i="13"/>
  <c r="X10" i="13"/>
  <c r="W9" i="13"/>
  <c r="AA9" i="13"/>
  <c r="AB9" i="13"/>
  <c r="AC9" i="13"/>
  <c r="Z8" i="13"/>
  <c r="AB8" i="13"/>
  <c r="AD8" i="13"/>
  <c r="V7" i="13"/>
  <c r="V6" i="13"/>
  <c r="X6" i="13"/>
  <c r="AE6" i="13"/>
  <c r="U5" i="13"/>
  <c r="V5" i="13"/>
  <c r="B8" i="13"/>
  <c r="G15" i="13"/>
  <c r="H15" i="13"/>
  <c r="K15" i="13"/>
  <c r="M15" i="13"/>
  <c r="N15" i="13"/>
  <c r="D14" i="13"/>
  <c r="H14" i="13"/>
  <c r="J14" i="13"/>
  <c r="E13" i="13"/>
  <c r="F13" i="13"/>
  <c r="K13" i="13"/>
  <c r="L13" i="13"/>
  <c r="M13" i="13"/>
  <c r="C12" i="13"/>
  <c r="D12" i="13"/>
  <c r="I12" i="13"/>
  <c r="L12" i="13"/>
  <c r="M12" i="13"/>
  <c r="N12" i="13"/>
  <c r="O12" i="13"/>
  <c r="M11" i="13"/>
  <c r="N11" i="13"/>
  <c r="E10" i="13"/>
  <c r="I10" i="13"/>
  <c r="F9" i="13"/>
  <c r="G9" i="13"/>
  <c r="J9" i="13"/>
  <c r="K9" i="13"/>
  <c r="L9" i="13"/>
  <c r="M9" i="13"/>
  <c r="K8" i="13"/>
  <c r="L8" i="13"/>
  <c r="M8" i="13"/>
  <c r="E7" i="13"/>
  <c r="F7" i="13"/>
  <c r="J7" i="13"/>
  <c r="K7" i="13"/>
  <c r="L7" i="13"/>
  <c r="D6" i="13"/>
  <c r="H6" i="13"/>
  <c r="J6" i="13"/>
  <c r="F5" i="13"/>
  <c r="G5" i="13"/>
  <c r="H5" i="13"/>
  <c r="K5" i="13"/>
  <c r="M5" i="13"/>
  <c r="N36" i="25"/>
  <c r="AB15" i="13" s="1"/>
  <c r="M36" i="25"/>
  <c r="AA15" i="13" s="1"/>
  <c r="Q35" i="25"/>
  <c r="Q36" i="25" s="1"/>
  <c r="AE15" i="13" s="1"/>
  <c r="P35" i="25"/>
  <c r="P36" i="25" s="1"/>
  <c r="O35" i="25"/>
  <c r="O36" i="25" s="1"/>
  <c r="N35" i="25"/>
  <c r="L15" i="13" s="1"/>
  <c r="M35" i="25"/>
  <c r="L35" i="25"/>
  <c r="L36" i="25" s="1"/>
  <c r="Z15" i="13" s="1"/>
  <c r="K35" i="25"/>
  <c r="K36" i="25" s="1"/>
  <c r="Y15" i="13" s="1"/>
  <c r="J35" i="25"/>
  <c r="J36" i="25" s="1"/>
  <c r="I35" i="25"/>
  <c r="I36" i="25" s="1"/>
  <c r="W15" i="13" s="1"/>
  <c r="H35" i="25"/>
  <c r="H36" i="25" s="1"/>
  <c r="V15" i="13" s="1"/>
  <c r="G35" i="25"/>
  <c r="G36" i="25" s="1"/>
  <c r="F35" i="25"/>
  <c r="F36" i="25" s="1"/>
  <c r="T15" i="13" s="1"/>
  <c r="E35" i="25"/>
  <c r="E36" i="25" s="1"/>
  <c r="S15" i="13" s="1"/>
  <c r="D35" i="25"/>
  <c r="D36" i="25" s="1"/>
  <c r="L36" i="24"/>
  <c r="Z14" i="13" s="1"/>
  <c r="Q35" i="24"/>
  <c r="Q36" i="24" s="1"/>
  <c r="AE14" i="13" s="1"/>
  <c r="P35" i="24"/>
  <c r="P36" i="24" s="1"/>
  <c r="AD14" i="13" s="1"/>
  <c r="O35" i="24"/>
  <c r="O36" i="24" s="1"/>
  <c r="AC14" i="13" s="1"/>
  <c r="N35" i="24"/>
  <c r="N36" i="24" s="1"/>
  <c r="M35" i="24"/>
  <c r="K14" i="13" s="1"/>
  <c r="L35" i="24"/>
  <c r="K35" i="24"/>
  <c r="K36" i="24" s="1"/>
  <c r="Y14" i="13" s="1"/>
  <c r="J35" i="24"/>
  <c r="J36" i="24" s="1"/>
  <c r="X14" i="13" s="1"/>
  <c r="I35" i="24"/>
  <c r="I36" i="24" s="1"/>
  <c r="W14" i="13" s="1"/>
  <c r="H35" i="24"/>
  <c r="H36" i="24" s="1"/>
  <c r="V14" i="13" s="1"/>
  <c r="G35" i="24"/>
  <c r="E14" i="13" s="1"/>
  <c r="F35" i="24"/>
  <c r="F36" i="24" s="1"/>
  <c r="T14" i="13" s="1"/>
  <c r="E35" i="24"/>
  <c r="E36" i="24" s="1"/>
  <c r="S14" i="13" s="1"/>
  <c r="D35" i="24"/>
  <c r="D36" i="24" s="1"/>
  <c r="R14" i="13" s="1"/>
  <c r="M36" i="23"/>
  <c r="Q35" i="23"/>
  <c r="Q36" i="23" s="1"/>
  <c r="AE13" i="13" s="1"/>
  <c r="P35" i="23"/>
  <c r="P36" i="23" s="1"/>
  <c r="AD13" i="13" s="1"/>
  <c r="O35" i="23"/>
  <c r="O36" i="23" s="1"/>
  <c r="AC13" i="13" s="1"/>
  <c r="N35" i="23"/>
  <c r="N36" i="23" s="1"/>
  <c r="AB13" i="13" s="1"/>
  <c r="M35" i="23"/>
  <c r="L35" i="23"/>
  <c r="L36" i="23" s="1"/>
  <c r="K35" i="23"/>
  <c r="K36" i="23" s="1"/>
  <c r="J35" i="23"/>
  <c r="J36" i="23" s="1"/>
  <c r="I35" i="23"/>
  <c r="I36" i="23" s="1"/>
  <c r="W13" i="13" s="1"/>
  <c r="H35" i="23"/>
  <c r="H36" i="23" s="1"/>
  <c r="G35" i="23"/>
  <c r="G36" i="23" s="1"/>
  <c r="U13" i="13" s="1"/>
  <c r="F35" i="23"/>
  <c r="D13" i="13" s="1"/>
  <c r="E35" i="23"/>
  <c r="E36" i="23" s="1"/>
  <c r="S13" i="13" s="1"/>
  <c r="D35" i="23"/>
  <c r="D36" i="23" s="1"/>
  <c r="R13" i="13" s="1"/>
  <c r="N36" i="22"/>
  <c r="AB12" i="13" s="1"/>
  <c r="M36" i="22"/>
  <c r="AA12" i="13" s="1"/>
  <c r="J36" i="22"/>
  <c r="G36" i="22"/>
  <c r="U12" i="13" s="1"/>
  <c r="Q35" i="22"/>
  <c r="Q36" i="22" s="1"/>
  <c r="AE12" i="13" s="1"/>
  <c r="P35" i="22"/>
  <c r="P36" i="22" s="1"/>
  <c r="O35" i="22"/>
  <c r="O36" i="22" s="1"/>
  <c r="AC12" i="13" s="1"/>
  <c r="N35" i="22"/>
  <c r="M35" i="22"/>
  <c r="K12" i="13" s="1"/>
  <c r="L35" i="22"/>
  <c r="L36" i="22" s="1"/>
  <c r="Z12" i="13" s="1"/>
  <c r="K35" i="22"/>
  <c r="K36" i="22" s="1"/>
  <c r="Y12" i="13" s="1"/>
  <c r="J35" i="22"/>
  <c r="H12" i="13" s="1"/>
  <c r="I35" i="22"/>
  <c r="I36" i="22" s="1"/>
  <c r="W12" i="13" s="1"/>
  <c r="H35" i="22"/>
  <c r="H36" i="22" s="1"/>
  <c r="V12" i="13" s="1"/>
  <c r="G35" i="22"/>
  <c r="E12" i="13" s="1"/>
  <c r="F35" i="22"/>
  <c r="F36" i="22" s="1"/>
  <c r="T12" i="13" s="1"/>
  <c r="E35" i="22"/>
  <c r="E36" i="22" s="1"/>
  <c r="S12" i="13" s="1"/>
  <c r="D35" i="22"/>
  <c r="D36" i="22" s="1"/>
  <c r="N36" i="21"/>
  <c r="AB11" i="13" s="1"/>
  <c r="Q35" i="21"/>
  <c r="Q36" i="21" s="1"/>
  <c r="AE11" i="13" s="1"/>
  <c r="P35" i="21"/>
  <c r="P36" i="21" s="1"/>
  <c r="AD11" i="13" s="1"/>
  <c r="O35" i="21"/>
  <c r="O36" i="21" s="1"/>
  <c r="AC11" i="13" s="1"/>
  <c r="N35" i="21"/>
  <c r="L11" i="13" s="1"/>
  <c r="M35" i="21"/>
  <c r="M36" i="21" s="1"/>
  <c r="AA11" i="13" s="1"/>
  <c r="L35" i="21"/>
  <c r="L36" i="21" s="1"/>
  <c r="Z11" i="13" s="1"/>
  <c r="K35" i="21"/>
  <c r="K36" i="21" s="1"/>
  <c r="Y11" i="13" s="1"/>
  <c r="J35" i="21"/>
  <c r="J36" i="21" s="1"/>
  <c r="X11" i="13" s="1"/>
  <c r="I35" i="21"/>
  <c r="I36" i="21" s="1"/>
  <c r="W11" i="13" s="1"/>
  <c r="H35" i="21"/>
  <c r="H36" i="21" s="1"/>
  <c r="G35" i="21"/>
  <c r="G36" i="21" s="1"/>
  <c r="F35" i="21"/>
  <c r="D11" i="13" s="1"/>
  <c r="E35" i="21"/>
  <c r="E36" i="21" s="1"/>
  <c r="S11" i="13" s="1"/>
  <c r="D35" i="21"/>
  <c r="D36" i="21" s="1"/>
  <c r="R11" i="13" s="1"/>
  <c r="M36" i="20"/>
  <c r="AA10" i="13" s="1"/>
  <c r="Q35" i="20"/>
  <c r="Q36" i="20" s="1"/>
  <c r="AE10" i="13" s="1"/>
  <c r="P35" i="20"/>
  <c r="P36" i="20" s="1"/>
  <c r="AD10" i="13" s="1"/>
  <c r="O35" i="20"/>
  <c r="O36" i="20" s="1"/>
  <c r="AC10" i="13" s="1"/>
  <c r="N35" i="20"/>
  <c r="N36" i="20" s="1"/>
  <c r="AB10" i="13" s="1"/>
  <c r="M35" i="20"/>
  <c r="K10" i="13" s="1"/>
  <c r="L35" i="20"/>
  <c r="L36" i="20" s="1"/>
  <c r="Z10" i="13" s="1"/>
  <c r="K35" i="20"/>
  <c r="K36" i="20" s="1"/>
  <c r="Y10" i="13" s="1"/>
  <c r="J35" i="20"/>
  <c r="J36" i="20" s="1"/>
  <c r="I35" i="20"/>
  <c r="G10" i="13" s="1"/>
  <c r="H35" i="20"/>
  <c r="F10" i="13" s="1"/>
  <c r="G35" i="20"/>
  <c r="G36" i="20" s="1"/>
  <c r="F35" i="20"/>
  <c r="F36" i="20" s="1"/>
  <c r="E35" i="20"/>
  <c r="E36" i="20" s="1"/>
  <c r="S10" i="13" s="1"/>
  <c r="D35" i="20"/>
  <c r="D36" i="20" s="1"/>
  <c r="R10" i="13" s="1"/>
  <c r="N36" i="19"/>
  <c r="M36" i="19"/>
  <c r="Q35" i="19"/>
  <c r="Q36" i="19" s="1"/>
  <c r="AE9" i="13" s="1"/>
  <c r="P35" i="19"/>
  <c r="P36" i="19" s="1"/>
  <c r="AD9" i="13" s="1"/>
  <c r="O35" i="19"/>
  <c r="O36" i="19" s="1"/>
  <c r="N35" i="19"/>
  <c r="M35" i="19"/>
  <c r="L35" i="19"/>
  <c r="L36" i="19" s="1"/>
  <c r="Z9" i="13" s="1"/>
  <c r="K35" i="19"/>
  <c r="K36" i="19" s="1"/>
  <c r="Y9" i="13" s="1"/>
  <c r="J35" i="19"/>
  <c r="J36" i="19" s="1"/>
  <c r="X9" i="13" s="1"/>
  <c r="I35" i="19"/>
  <c r="I36" i="19" s="1"/>
  <c r="H35" i="19"/>
  <c r="H36" i="19" s="1"/>
  <c r="V9" i="13" s="1"/>
  <c r="G35" i="19"/>
  <c r="E9" i="13" s="1"/>
  <c r="F35" i="19"/>
  <c r="D9" i="13" s="1"/>
  <c r="E35" i="19"/>
  <c r="E36" i="19" s="1"/>
  <c r="S9" i="13" s="1"/>
  <c r="D35" i="19"/>
  <c r="D36" i="19" s="1"/>
  <c r="R9" i="13" s="1"/>
  <c r="N36" i="18"/>
  <c r="M36" i="18"/>
  <c r="AA8" i="13" s="1"/>
  <c r="I36" i="18"/>
  <c r="W8" i="13" s="1"/>
  <c r="Q35" i="18"/>
  <c r="Q36" i="18" s="1"/>
  <c r="AE8" i="13" s="1"/>
  <c r="P35" i="18"/>
  <c r="P36" i="18" s="1"/>
  <c r="O35" i="18"/>
  <c r="O36" i="18" s="1"/>
  <c r="AC8" i="13" s="1"/>
  <c r="N35" i="18"/>
  <c r="M35" i="18"/>
  <c r="L35" i="18"/>
  <c r="L36" i="18" s="1"/>
  <c r="K35" i="18"/>
  <c r="K36" i="18" s="1"/>
  <c r="Y8" i="13" s="1"/>
  <c r="J35" i="18"/>
  <c r="J36" i="18" s="1"/>
  <c r="X8" i="13" s="1"/>
  <c r="I35" i="18"/>
  <c r="G8" i="13" s="1"/>
  <c r="H35" i="18"/>
  <c r="H36" i="18" s="1"/>
  <c r="V8" i="13" s="1"/>
  <c r="G35" i="18"/>
  <c r="G36" i="18" s="1"/>
  <c r="U8" i="13" s="1"/>
  <c r="F35" i="18"/>
  <c r="F36" i="18" s="1"/>
  <c r="T8" i="13" s="1"/>
  <c r="E35" i="18"/>
  <c r="E36" i="18" s="1"/>
  <c r="S8" i="13" s="1"/>
  <c r="D35" i="18"/>
  <c r="D36" i="18" s="1"/>
  <c r="R8" i="13" s="1"/>
  <c r="N36" i="17"/>
  <c r="AB7" i="13" s="1"/>
  <c r="Q35" i="17"/>
  <c r="Q36" i="17" s="1"/>
  <c r="AE7" i="13" s="1"/>
  <c r="P35" i="17"/>
  <c r="P36" i="17" s="1"/>
  <c r="AD7" i="13" s="1"/>
  <c r="O35" i="17"/>
  <c r="O36" i="17" s="1"/>
  <c r="AC7" i="13" s="1"/>
  <c r="N35" i="17"/>
  <c r="M35" i="17"/>
  <c r="M36" i="17" s="1"/>
  <c r="AA7" i="13" s="1"/>
  <c r="L35" i="17"/>
  <c r="L36" i="17" s="1"/>
  <c r="Z7" i="13" s="1"/>
  <c r="K35" i="17"/>
  <c r="K36" i="17" s="1"/>
  <c r="Y7" i="13" s="1"/>
  <c r="J35" i="17"/>
  <c r="J36" i="17" s="1"/>
  <c r="X7" i="13" s="1"/>
  <c r="I35" i="17"/>
  <c r="I36" i="17" s="1"/>
  <c r="W7" i="13" s="1"/>
  <c r="H35" i="17"/>
  <c r="H36" i="17" s="1"/>
  <c r="G35" i="17"/>
  <c r="G36" i="17" s="1"/>
  <c r="U7" i="13" s="1"/>
  <c r="F35" i="17"/>
  <c r="F36" i="17" s="1"/>
  <c r="T7" i="13" s="1"/>
  <c r="E35" i="17"/>
  <c r="E36" i="17" s="1"/>
  <c r="S7" i="13" s="1"/>
  <c r="D35" i="17"/>
  <c r="D36" i="17" s="1"/>
  <c r="R7" i="13" s="1"/>
  <c r="Q35" i="16"/>
  <c r="Q36" i="16" s="1"/>
  <c r="P35" i="16"/>
  <c r="P36" i="16" s="1"/>
  <c r="AD6" i="13" s="1"/>
  <c r="O35" i="16"/>
  <c r="O36" i="16" s="1"/>
  <c r="AC6" i="13" s="1"/>
  <c r="N35" i="16"/>
  <c r="N36" i="16" s="1"/>
  <c r="AB6" i="13" s="1"/>
  <c r="M35" i="16"/>
  <c r="K6" i="13" s="1"/>
  <c r="L35" i="16"/>
  <c r="L36" i="16" s="1"/>
  <c r="Z6" i="13" s="1"/>
  <c r="K35" i="16"/>
  <c r="K36" i="16" s="1"/>
  <c r="Y6" i="13" s="1"/>
  <c r="J35" i="16"/>
  <c r="J36" i="16" s="1"/>
  <c r="I35" i="16"/>
  <c r="I36" i="16" s="1"/>
  <c r="W6" i="13" s="1"/>
  <c r="H35" i="16"/>
  <c r="H36" i="16" s="1"/>
  <c r="G35" i="16"/>
  <c r="E6" i="13" s="1"/>
  <c r="F35" i="16"/>
  <c r="F36" i="16" s="1"/>
  <c r="T6" i="13" s="1"/>
  <c r="E35" i="16"/>
  <c r="E36" i="16" s="1"/>
  <c r="S6" i="13" s="1"/>
  <c r="D35" i="16"/>
  <c r="D36" i="16" s="1"/>
  <c r="R6" i="13" s="1"/>
  <c r="M36" i="15"/>
  <c r="AA5" i="13" s="1"/>
  <c r="F36" i="15"/>
  <c r="T5" i="13" s="1"/>
  <c r="Q35" i="15"/>
  <c r="Q36" i="15" s="1"/>
  <c r="AE5" i="13" s="1"/>
  <c r="P35" i="15"/>
  <c r="P36" i="15" s="1"/>
  <c r="AD5" i="13" s="1"/>
  <c r="O35" i="15"/>
  <c r="O36" i="15" s="1"/>
  <c r="AC5" i="13" s="1"/>
  <c r="N35" i="15"/>
  <c r="L5" i="13" s="1"/>
  <c r="M35" i="15"/>
  <c r="L35" i="15"/>
  <c r="L36" i="15" s="1"/>
  <c r="Z5" i="13" s="1"/>
  <c r="K35" i="15"/>
  <c r="K36" i="15" s="1"/>
  <c r="Y5" i="13" s="1"/>
  <c r="J35" i="15"/>
  <c r="J36" i="15" s="1"/>
  <c r="X5" i="13" s="1"/>
  <c r="I35" i="15"/>
  <c r="I36" i="15" s="1"/>
  <c r="W5" i="13" s="1"/>
  <c r="H35" i="15"/>
  <c r="H36" i="15" s="1"/>
  <c r="G35" i="15"/>
  <c r="G36" i="15" s="1"/>
  <c r="F35" i="15"/>
  <c r="D5" i="13" s="1"/>
  <c r="E35" i="15"/>
  <c r="E36" i="15" s="1"/>
  <c r="S5" i="13" s="1"/>
  <c r="D35" i="15"/>
  <c r="D36" i="15" s="1"/>
  <c r="R5" i="13" s="1"/>
  <c r="F15" i="13" l="1"/>
  <c r="E15" i="13"/>
  <c r="B15" i="13"/>
  <c r="D15" i="13"/>
  <c r="O15" i="13"/>
  <c r="C15" i="13"/>
  <c r="J15" i="13"/>
  <c r="I15" i="13"/>
  <c r="O14" i="13"/>
  <c r="C14" i="13"/>
  <c r="G36" i="24"/>
  <c r="U14" i="13" s="1"/>
  <c r="N14" i="13"/>
  <c r="M14" i="13"/>
  <c r="M36" i="24"/>
  <c r="AA14" i="13" s="1"/>
  <c r="L14" i="13"/>
  <c r="B14" i="13"/>
  <c r="I14" i="13"/>
  <c r="G14" i="13"/>
  <c r="F14" i="13"/>
  <c r="F36" i="23"/>
  <c r="T13" i="13" s="1"/>
  <c r="O13" i="13"/>
  <c r="C13" i="13"/>
  <c r="N13" i="13"/>
  <c r="J13" i="13"/>
  <c r="I13" i="13"/>
  <c r="B13" i="13"/>
  <c r="H13" i="13"/>
  <c r="G13" i="13"/>
  <c r="B12" i="13"/>
  <c r="G12" i="13"/>
  <c r="F12" i="13"/>
  <c r="J12" i="13"/>
  <c r="K11" i="13"/>
  <c r="J11" i="13"/>
  <c r="I11" i="13"/>
  <c r="H11" i="13"/>
  <c r="F36" i="21"/>
  <c r="T11" i="13" s="1"/>
  <c r="G11" i="13"/>
  <c r="F11" i="13"/>
  <c r="B11" i="13"/>
  <c r="E11" i="13"/>
  <c r="O11" i="13"/>
  <c r="C11" i="13"/>
  <c r="L10" i="13"/>
  <c r="H36" i="20"/>
  <c r="V10" i="13" s="1"/>
  <c r="M10" i="13"/>
  <c r="I36" i="20"/>
  <c r="W10" i="13" s="1"/>
  <c r="J10" i="13"/>
  <c r="H10" i="13"/>
  <c r="D10" i="13"/>
  <c r="B10" i="13"/>
  <c r="O10" i="13"/>
  <c r="C10" i="13"/>
  <c r="N10" i="13"/>
  <c r="F36" i="19"/>
  <c r="T9" i="13" s="1"/>
  <c r="G36" i="19"/>
  <c r="U9" i="13" s="1"/>
  <c r="I9" i="13"/>
  <c r="H9" i="13"/>
  <c r="O9" i="13"/>
  <c r="C9" i="13"/>
  <c r="N9" i="13"/>
  <c r="B9" i="13"/>
  <c r="J8" i="13"/>
  <c r="I8" i="13"/>
  <c r="H8" i="13"/>
  <c r="E8" i="13"/>
  <c r="F8" i="13"/>
  <c r="D8" i="13"/>
  <c r="O8" i="13"/>
  <c r="C8" i="13"/>
  <c r="N8" i="13"/>
  <c r="B7" i="13"/>
  <c r="I7" i="13"/>
  <c r="H7" i="13"/>
  <c r="G7" i="13"/>
  <c r="D7" i="13"/>
  <c r="O7" i="13"/>
  <c r="C7" i="13"/>
  <c r="N7" i="13"/>
  <c r="M7" i="13"/>
  <c r="O6" i="13"/>
  <c r="N6" i="13"/>
  <c r="I6" i="13"/>
  <c r="G6" i="13"/>
  <c r="F6" i="13"/>
  <c r="G36" i="16"/>
  <c r="U6" i="13" s="1"/>
  <c r="M36" i="16"/>
  <c r="AA6" i="13" s="1"/>
  <c r="C6" i="13"/>
  <c r="B6" i="13"/>
  <c r="M6" i="13"/>
  <c r="L6" i="13"/>
  <c r="N36" i="15"/>
  <c r="AB5" i="13" s="1"/>
  <c r="E5" i="13"/>
  <c r="B5" i="13"/>
  <c r="O5" i="13"/>
  <c r="C5" i="13"/>
  <c r="N5" i="13"/>
  <c r="J5" i="13"/>
  <c r="I5" i="13"/>
  <c r="K4" i="13" l="1"/>
  <c r="L4" i="13"/>
  <c r="M4" i="13"/>
  <c r="N4" i="13"/>
  <c r="J35" i="14"/>
  <c r="J36" i="14" s="1"/>
  <c r="X4" i="13" s="1"/>
  <c r="X16" i="13" s="1"/>
  <c r="K35" i="14"/>
  <c r="K36" i="14" s="1"/>
  <c r="Y4" i="13" s="1"/>
  <c r="Y16" i="13" s="1"/>
  <c r="L35" i="14"/>
  <c r="L36" i="14" s="1"/>
  <c r="Z4" i="13" s="1"/>
  <c r="Z16" i="13" s="1"/>
  <c r="M35" i="14"/>
  <c r="M36" i="14" s="1"/>
  <c r="AA4" i="13" s="1"/>
  <c r="AA16" i="13" s="1"/>
  <c r="N35" i="14"/>
  <c r="O35" i="14"/>
  <c r="P35" i="14"/>
  <c r="P36" i="14" s="1"/>
  <c r="AD4" i="13" s="1"/>
  <c r="AD16" i="13" s="1"/>
  <c r="AD17" i="13" s="1"/>
  <c r="Q35" i="14"/>
  <c r="Q36" i="14" s="1"/>
  <c r="AE4" i="13" s="1"/>
  <c r="AE16" i="13" s="1"/>
  <c r="N36" i="14"/>
  <c r="AB4" i="13" s="1"/>
  <c r="AB16" i="13" s="1"/>
  <c r="O36" i="14"/>
  <c r="AC4" i="13" s="1"/>
  <c r="AC16" i="13" s="1"/>
  <c r="I35" i="14"/>
  <c r="I36" i="14" s="1"/>
  <c r="W4" i="13" s="1"/>
  <c r="W16" i="13" s="1"/>
  <c r="H35" i="14"/>
  <c r="H36" i="14" s="1"/>
  <c r="V4" i="13" s="1"/>
  <c r="V16" i="13" s="1"/>
  <c r="G35" i="14"/>
  <c r="G36" i="14" s="1"/>
  <c r="U4" i="13" s="1"/>
  <c r="U16" i="13" s="1"/>
  <c r="F35" i="14"/>
  <c r="F36" i="14" s="1"/>
  <c r="T4" i="13" s="1"/>
  <c r="T16" i="13" s="1"/>
  <c r="E35" i="14"/>
  <c r="E36" i="14" s="1"/>
  <c r="S4" i="13" s="1"/>
  <c r="S16" i="13" s="1"/>
  <c r="D35" i="14"/>
  <c r="Z17" i="13" l="1"/>
  <c r="AB17" i="13"/>
  <c r="X17" i="13"/>
  <c r="J4" i="13"/>
  <c r="I4" i="13"/>
  <c r="H4" i="13"/>
  <c r="D36" i="14"/>
  <c r="R4" i="13" s="1"/>
  <c r="B4" i="13"/>
  <c r="F4" i="13"/>
  <c r="G4" i="13"/>
  <c r="E4" i="13"/>
  <c r="C4" i="13"/>
  <c r="D4" i="13"/>
  <c r="O4" i="13"/>
  <c r="O16" i="13" s="1"/>
  <c r="O17" i="13" s="1"/>
  <c r="M16" i="13"/>
  <c r="L16" i="13"/>
  <c r="K16" i="13"/>
  <c r="J16" i="13"/>
  <c r="I16" i="13"/>
  <c r="N16" i="13"/>
  <c r="N17" i="13" s="1"/>
  <c r="H16" i="13"/>
  <c r="L17" i="13" l="1"/>
  <c r="J17" i="13"/>
  <c r="H17" i="13"/>
  <c r="R16" i="13" l="1"/>
  <c r="R17" i="13" s="1"/>
  <c r="U17" i="13"/>
  <c r="G16" i="13"/>
  <c r="AE17" i="13"/>
  <c r="B16" i="13"/>
  <c r="E16" i="13"/>
  <c r="C16" i="13"/>
  <c r="F16" i="13"/>
  <c r="D16" i="13"/>
  <c r="E17" i="13" l="1"/>
  <c r="B17" i="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Małgorzata Koźbiał</author>
  </authors>
  <commentList>
    <comment ref="D3" authorId="0" shapeId="0" xr:uid="{5973887F-1E25-447A-8B2D-CE9FB9B97646}">
      <text>
        <r>
          <rPr>
            <sz val="9"/>
            <color indexed="81"/>
            <rFont val="Tahoma"/>
            <family val="2"/>
            <charset val="238"/>
          </rPr>
          <t xml:space="preserve">Tu (w rubryce "3") wstaw własne dane na podstawie ustalonej masy opakowań.
</t>
        </r>
      </text>
    </comment>
    <comment ref="G3" authorId="0" shapeId="0" xr:uid="{FB7D101F-F593-416A-8BCB-9409E7DC74B1}">
      <text>
        <r>
          <rPr>
            <sz val="9"/>
            <color indexed="81"/>
            <rFont val="Tahoma"/>
            <family val="2"/>
            <charset val="238"/>
          </rPr>
          <t>Tu (w rubryce "3") wstaw własne dane na podstawie ustalonej masy tworzyw sztucznych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Małgorzata Koźbiał</author>
  </authors>
  <commentList>
    <comment ref="D3" authorId="0" shapeId="0" xr:uid="{A41C35C6-5CFF-4FB9-9DD1-4DD3B501B8E5}">
      <text>
        <r>
          <rPr>
            <sz val="9"/>
            <color indexed="81"/>
            <rFont val="Tahoma"/>
            <family val="2"/>
            <charset val="238"/>
          </rPr>
          <t xml:space="preserve">Tu (w rubryce "3") wstaw własne dane na podstawie ustalonej masy opakowań.
</t>
        </r>
      </text>
    </comment>
    <comment ref="G3" authorId="0" shapeId="0" xr:uid="{11F4F9E7-E244-46D7-B4CB-31C7B61FDDEB}">
      <text>
        <r>
          <rPr>
            <sz val="9"/>
            <color indexed="81"/>
            <rFont val="Tahoma"/>
            <family val="2"/>
            <charset val="238"/>
          </rPr>
          <t>Tu (w rubryce "3") wstaw własne dane na podstawie ustalonej masy tworzyw sztucznych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Małgorzata Koźbiał</author>
  </authors>
  <commentList>
    <comment ref="D3" authorId="0" shapeId="0" xr:uid="{A0F36D05-7313-4003-B0A0-93BC2E38000D}">
      <text>
        <r>
          <rPr>
            <sz val="9"/>
            <color indexed="81"/>
            <rFont val="Tahoma"/>
            <family val="2"/>
            <charset val="238"/>
          </rPr>
          <t xml:space="preserve">Tu (w rubryce "3") wstaw własne dane na podstawie ustalonej masy opakowań.
</t>
        </r>
      </text>
    </comment>
    <comment ref="G3" authorId="0" shapeId="0" xr:uid="{DC19DB78-0017-42E3-B98D-75A9B94FA412}">
      <text>
        <r>
          <rPr>
            <sz val="9"/>
            <color indexed="81"/>
            <rFont val="Tahoma"/>
            <family val="2"/>
            <charset val="238"/>
          </rPr>
          <t>Tu (w rubryce "3") wstaw własne dane na podstawie ustalonej masy tworzyw sztucznych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Małgorzata Koźbiał</author>
  </authors>
  <commentList>
    <comment ref="D3" authorId="0" shapeId="0" xr:uid="{637126A8-7F8C-42AB-B9D6-364713A5CC64}">
      <text>
        <r>
          <rPr>
            <sz val="9"/>
            <color indexed="81"/>
            <rFont val="Tahoma"/>
            <family val="2"/>
            <charset val="238"/>
          </rPr>
          <t xml:space="preserve">Tu (w rubryce "3") wstaw własne dane na podstawie ustalonej masy opakowań.
</t>
        </r>
      </text>
    </comment>
    <comment ref="G3" authorId="0" shapeId="0" xr:uid="{AA81E3A5-482F-4205-9A0C-5CD645F32D63}">
      <text>
        <r>
          <rPr>
            <sz val="9"/>
            <color indexed="81"/>
            <rFont val="Tahoma"/>
            <family val="2"/>
            <charset val="238"/>
          </rPr>
          <t>Tu (w rubryce "3") wstaw własne dane na podstawie ustalonej masy tworzyw sztucznych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Małgorzata Koźbiał</author>
  </authors>
  <commentList>
    <comment ref="D3" authorId="0" shapeId="0" xr:uid="{37059FEA-4673-422C-86AA-94F95B61356E}">
      <text>
        <r>
          <rPr>
            <sz val="9"/>
            <color indexed="81"/>
            <rFont val="Tahoma"/>
            <family val="2"/>
            <charset val="238"/>
          </rPr>
          <t xml:space="preserve">Tu (w rubryce "3") wstaw własne dane na podstawie ustalonej masy opakowań.
</t>
        </r>
      </text>
    </comment>
    <comment ref="G3" authorId="0" shapeId="0" xr:uid="{462AFF40-833E-4565-851D-336B49FED3F4}">
      <text>
        <r>
          <rPr>
            <sz val="9"/>
            <color indexed="81"/>
            <rFont val="Tahoma"/>
            <family val="2"/>
            <charset val="238"/>
          </rPr>
          <t>Tu (w rubryce "3") wstaw własne dane na podstawie ustalonej masy tworzyw sztucznych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Małgorzata Koźbiał</author>
  </authors>
  <commentList>
    <comment ref="D3" authorId="0" shapeId="0" xr:uid="{49D0F6BC-84C7-4EB6-B6AC-96A7B665037A}">
      <text>
        <r>
          <rPr>
            <sz val="9"/>
            <color indexed="81"/>
            <rFont val="Tahoma"/>
            <family val="2"/>
            <charset val="238"/>
          </rPr>
          <t xml:space="preserve">Tu (w rubryce "3") wstaw własne dane na podstawie ustalonej masy opakowań.
</t>
        </r>
      </text>
    </comment>
    <comment ref="G3" authorId="0" shapeId="0" xr:uid="{BC455974-F2FF-4E94-95A9-C82FF1B3F5A2}">
      <text>
        <r>
          <rPr>
            <sz val="9"/>
            <color indexed="81"/>
            <rFont val="Tahoma"/>
            <family val="2"/>
            <charset val="238"/>
          </rPr>
          <t>Tu (w rubryce "3") wstaw własne dane na podstawie ustalonej masy tworzyw sztucznych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Małgorzata Koźbiał</author>
  </authors>
  <commentList>
    <comment ref="D3" authorId="0" shapeId="0" xr:uid="{EF05BF79-05F6-41C3-8A66-060848EC5B77}">
      <text>
        <r>
          <rPr>
            <sz val="9"/>
            <color indexed="81"/>
            <rFont val="Tahoma"/>
            <family val="2"/>
            <charset val="238"/>
          </rPr>
          <t xml:space="preserve">Tu (w rubryce "3") wstaw własne dane na podstawie ustalonej masy opakowań.
</t>
        </r>
      </text>
    </comment>
    <comment ref="G3" authorId="0" shapeId="0" xr:uid="{9E36FAC9-9DF3-4515-9431-BB2F4C1F22A7}">
      <text>
        <r>
          <rPr>
            <sz val="9"/>
            <color indexed="81"/>
            <rFont val="Tahoma"/>
            <family val="2"/>
            <charset val="238"/>
          </rPr>
          <t>Tu (w rubryce "3") wstaw własne dane na podstawie ustalonej masy tworzyw sztucznych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Małgorzata Koźbiał</author>
  </authors>
  <commentList>
    <comment ref="D3" authorId="0" shapeId="0" xr:uid="{D07F5515-08B0-4CEF-B0F1-5D0586C9AD72}">
      <text>
        <r>
          <rPr>
            <sz val="9"/>
            <color indexed="81"/>
            <rFont val="Tahoma"/>
            <family val="2"/>
            <charset val="238"/>
          </rPr>
          <t xml:space="preserve">Tu (w rubryce "3") wstaw własne dane na podstawie ustalonej masy opakowań.
</t>
        </r>
      </text>
    </comment>
    <comment ref="G3" authorId="0" shapeId="0" xr:uid="{3981B7DC-0169-479D-BA4B-897A004D2CA8}">
      <text>
        <r>
          <rPr>
            <sz val="9"/>
            <color indexed="81"/>
            <rFont val="Tahoma"/>
            <family val="2"/>
            <charset val="238"/>
          </rPr>
          <t>Tu (w rubryce "3") wstaw własne dane na podstawie ustalonej masy tworzyw sztucznych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Małgorzata Koźbiał</author>
  </authors>
  <commentList>
    <comment ref="D3" authorId="0" shapeId="0" xr:uid="{71AD132E-5FAF-4E37-90CE-F5816B3403CC}">
      <text>
        <r>
          <rPr>
            <sz val="9"/>
            <color indexed="81"/>
            <rFont val="Tahoma"/>
            <family val="2"/>
            <charset val="238"/>
          </rPr>
          <t xml:space="preserve">Tu (w rubryce "3") wstaw własne dane na podstawie ustalonej masy opakowań.
</t>
        </r>
      </text>
    </comment>
    <comment ref="G3" authorId="0" shapeId="0" xr:uid="{2015C1D9-02F6-4F49-B746-11B71D11F682}">
      <text>
        <r>
          <rPr>
            <sz val="9"/>
            <color indexed="81"/>
            <rFont val="Tahoma"/>
            <family val="2"/>
            <charset val="238"/>
          </rPr>
          <t>Tu (w rubryce "3") wstaw własne dane na podstawie ustalonej masy tworzyw sztucznych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Małgorzata Koźbiał</author>
  </authors>
  <commentList>
    <comment ref="D3" authorId="0" shapeId="0" xr:uid="{84D17666-19C9-434E-A158-BCBC65F29FCB}">
      <text>
        <r>
          <rPr>
            <sz val="9"/>
            <color indexed="81"/>
            <rFont val="Tahoma"/>
            <family val="2"/>
            <charset val="238"/>
          </rPr>
          <t xml:space="preserve">Tu (w rubryce "3") wstaw własne dane na podstawie ustalonej masy opakowań.
</t>
        </r>
      </text>
    </comment>
    <comment ref="G3" authorId="0" shapeId="0" xr:uid="{2EDD9351-B258-4348-ADE4-A2A54765DF9D}">
      <text>
        <r>
          <rPr>
            <sz val="9"/>
            <color indexed="81"/>
            <rFont val="Tahoma"/>
            <family val="2"/>
            <charset val="238"/>
          </rPr>
          <t>Tu (w rubryce "3") wstaw własne dane na podstawie ustalonej masy tworzyw sztucznych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Małgorzata Koźbiał</author>
  </authors>
  <commentList>
    <comment ref="D3" authorId="0" shapeId="0" xr:uid="{C1B1B8B4-ACD3-41AB-A737-3554C76A3EB6}">
      <text>
        <r>
          <rPr>
            <sz val="9"/>
            <color indexed="81"/>
            <rFont val="Tahoma"/>
            <family val="2"/>
            <charset val="238"/>
          </rPr>
          <t xml:space="preserve">Tu (w rubryce "3") wstaw własne dane na podstawie ustalonej masy opakowań.
</t>
        </r>
      </text>
    </comment>
    <comment ref="G3" authorId="0" shapeId="0" xr:uid="{AD0916FD-2AB0-492C-8541-58096586D1A8}">
      <text>
        <r>
          <rPr>
            <sz val="9"/>
            <color indexed="81"/>
            <rFont val="Tahoma"/>
            <family val="2"/>
            <charset val="238"/>
          </rPr>
          <t>Tu (w rubryce "3") wstaw własne dane na podstawie ustalonej masy tworzyw sztucznych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Małgorzata Koźbiał</author>
  </authors>
  <commentList>
    <comment ref="D3" authorId="0" shapeId="0" xr:uid="{251C7A8B-CD08-4895-9B91-951D98763B4A}">
      <text>
        <r>
          <rPr>
            <sz val="9"/>
            <color indexed="81"/>
            <rFont val="Tahoma"/>
            <family val="2"/>
            <charset val="238"/>
          </rPr>
          <t xml:space="preserve">Tu (w rubryce "3") wstaw własne dane na podstawie ustalonej masy opakowań.
</t>
        </r>
      </text>
    </comment>
    <comment ref="G3" authorId="0" shapeId="0" xr:uid="{6D898FC6-9527-4E91-87B4-F6A00F6C6A56}">
      <text>
        <r>
          <rPr>
            <sz val="9"/>
            <color indexed="81"/>
            <rFont val="Tahoma"/>
            <family val="2"/>
            <charset val="238"/>
          </rPr>
          <t>Tu (w rubryce "3") wstaw własne dane na podstawie ustalonej masy tworzyw sztucznych</t>
        </r>
      </text>
    </comment>
  </commentList>
</comments>
</file>

<file path=xl/sharedStrings.xml><?xml version="1.0" encoding="utf-8"?>
<sst xmlns="http://schemas.openxmlformats.org/spreadsheetml/2006/main" count="374" uniqueCount="43">
  <si>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</si>
  <si>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</si>
  <si>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</si>
  <si>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</si>
  <si>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</si>
  <si>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</si>
  <si>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</si>
  <si>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</si>
  <si>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</si>
  <si>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</si>
  <si>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</si>
  <si>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Grudzień</t>
  </si>
  <si>
    <t>Foliopak</t>
  </si>
  <si>
    <t>Taśma pakowa</t>
  </si>
  <si>
    <t>Folia strech (rolka)</t>
  </si>
  <si>
    <t>SUMA ilość</t>
  </si>
  <si>
    <t>SUMA masa [kg]</t>
  </si>
  <si>
    <t>SUMA:</t>
  </si>
  <si>
    <t>Suma:</t>
  </si>
  <si>
    <t>MASA [kg]</t>
  </si>
  <si>
    <t>ILOŚĆ [szt.]</t>
  </si>
  <si>
    <t>nr FV zakupowej</t>
  </si>
  <si>
    <t>PAPIER / TEKTURA</t>
  </si>
  <si>
    <t>TWORZYWO SZTUCZNE</t>
  </si>
  <si>
    <t>grupa materiałowa opakowania</t>
  </si>
  <si>
    <t>Karton mały</t>
  </si>
  <si>
    <t>Karton średni</t>
  </si>
  <si>
    <t>Karton  duży</t>
  </si>
  <si>
    <t>miesiąc</t>
  </si>
  <si>
    <t>Kontrahent</t>
  </si>
  <si>
    <t>ALUMINIUM</t>
  </si>
  <si>
    <t>STAL</t>
  </si>
  <si>
    <t>SZKŁO</t>
  </si>
  <si>
    <t>DREWNO</t>
  </si>
  <si>
    <t>POZOSTAŁE</t>
  </si>
  <si>
    <t>Masa jedn. [kg]                                         L.P.</t>
  </si>
  <si>
    <t>Puszki</t>
  </si>
  <si>
    <t>Tacki</t>
  </si>
  <si>
    <t>Beczki</t>
  </si>
  <si>
    <t>Opakowania z blachy stalowej</t>
  </si>
  <si>
    <t xml:space="preserve">Butelki </t>
  </si>
  <si>
    <t>Słoiki</t>
  </si>
  <si>
    <t>Palety, skrzynie itp..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</si>
</sst>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  <font>
      <sz val="11"/>
      <color theme="1"/>
      <name val="Aptos Display"/>
      <family val="2"/>
      <scheme val="major"/>
    </font>
    <font>
      <sz val="11"/>
      <color theme="0"/>
      <name val="Aptos Display"/>
      <family val="2"/>
      <scheme val="major"/>
    </font>
    <font>
      <sz val="10"/>
      <color theme="0"/>
      <name val="Aptos Display"/>
      <family val="2"/>
      <scheme val="major"/>
    </font>
    <font>
      <sz val="9"/>
      <color theme="1"/>
      <name val="Aptos Display"/>
      <family val="2"/>
      <scheme val="major"/>
    </font>
    <font>
      <sz val="8"/>
      <color theme="1"/>
      <name val="Aptos Display"/>
      <family val="2"/>
      <scheme val="major"/>
    </font>
    <font>
      <sz val="8"/>
      <color theme="0"/>
      <name val="Aptos Display"/>
      <family val="2"/>
      <scheme val="major"/>
    </font>
    <font>
      <b/>
      <sz val="8"/>
      <color theme="1"/>
      <name val="Aptos Display"/>
      <family val="2"/>
      <scheme val="major"/>
    </font>
    <font>
      <sz val="10"/>
      <color theme="1"/>
      <name val="Aptos Display"/>
      <family val="2"/>
      <scheme val="major"/>
    </font>
    <font>
      <b/>
      <sz val="9"/>
      <color theme="1"/>
      <name val="Aptos Display"/>
      <family val="2"/>
      <scheme val="major"/>
    </font>
    <font>
      <sz val="9"/>
      <color indexed="81"/>
      <name val="Tahoma"/>
      <family val="2"/>
      <charset val="238"/>
    </font>
    <font>
      <sz val="7"/>
      <color theme="0"/>
      <name val="Aptos Display"/>
      <family val="2"/>
      <scheme val="major"/>
    </font>
    <font>
      <b/>
      <sz val="8"/>
      <color theme="0"/>
      <name val="Aptos Display"/>
      <family val="2"/>
      <scheme val="major"/>
    </font>
  </fonts>
  <fills count="1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8E55"/>
        <bgColor indexed="64"/>
      </patternFill>
    </fill>
    <fill>
      <patternFill patternType="solid">
        <fgColor rgb="FFF7FFD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D1FE2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2" fillId="0" borderId="0" xfId="0" applyFont="1"/>
    <xf numFmtId="0" fontId="3" fillId="5" borderId="29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30" xfId="0" applyFont="1" applyFill="1" applyBorder="1" applyAlignment="1">
      <alignment horizontal="center" vertical="center" wrapText="1"/>
    </xf>
    <xf numFmtId="0" fontId="5" fillId="0" borderId="0" xfId="0" applyFont="1"/>
    <xf numFmtId="0" fontId="7" fillId="5" borderId="29" xfId="0" applyFont="1" applyFill="1" applyBorder="1" applyAlignment="1">
      <alignment horizontal="center" vertical="center" wrapText="1"/>
    </xf>
    <xf numFmtId="0" fontId="7" fillId="9" borderId="29" xfId="0" applyFont="1" applyFill="1" applyBorder="1" applyAlignment="1">
      <alignment horizontal="center" vertical="center" wrapText="1"/>
    </xf>
    <xf numFmtId="0" fontId="6" fillId="0" borderId="0" xfId="0" applyFont="1"/>
    <xf numFmtId="0" fontId="7" fillId="5" borderId="3" xfId="0" applyFont="1" applyFill="1" applyBorder="1" applyAlignment="1">
      <alignment horizontal="center" vertical="center" wrapText="1"/>
    </xf>
    <xf numFmtId="0" fontId="7" fillId="5" borderId="30" xfId="0" applyFont="1" applyFill="1" applyBorder="1" applyAlignment="1">
      <alignment horizontal="center" vertical="center" wrapText="1"/>
    </xf>
    <xf numFmtId="0" fontId="7" fillId="9" borderId="3" xfId="0" applyFont="1" applyFill="1" applyBorder="1" applyAlignment="1">
      <alignment horizontal="center" vertical="center" wrapText="1"/>
    </xf>
    <xf numFmtId="0" fontId="7" fillId="9" borderId="30" xfId="0" applyFont="1" applyFill="1" applyBorder="1" applyAlignment="1">
      <alignment horizontal="center" vertical="center" wrapText="1"/>
    </xf>
    <xf numFmtId="0" fontId="6" fillId="0" borderId="20" xfId="0" applyFont="1" applyBorder="1"/>
    <xf numFmtId="0" fontId="6" fillId="0" borderId="21" xfId="0" applyFont="1" applyBorder="1"/>
    <xf numFmtId="0" fontId="8" fillId="0" borderId="22" xfId="0" applyFont="1" applyBorder="1"/>
    <xf numFmtId="0" fontId="4" fillId="5" borderId="6" xfId="0" applyFont="1" applyFill="1" applyBorder="1" applyAlignment="1">
      <alignment horizontal="center" vertical="top" wrapText="1"/>
    </xf>
    <xf numFmtId="0" fontId="2" fillId="0" borderId="0" xfId="0" applyFont="1" applyAlignment="1">
      <alignment vertical="center"/>
    </xf>
    <xf numFmtId="17" fontId="3" fillId="7" borderId="19" xfId="0" applyNumberFormat="1" applyFont="1" applyFill="1" applyBorder="1" applyAlignment="1">
      <alignment horizontal="center" vertical="center"/>
    </xf>
    <xf numFmtId="0" fontId="9" fillId="0" borderId="0" xfId="0" applyFont="1"/>
    <xf numFmtId="0" fontId="5" fillId="0" borderId="7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6" fillId="11" borderId="21" xfId="0" applyFont="1" applyFill="1" applyBorder="1"/>
    <xf numFmtId="14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4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 wrapText="1"/>
    </xf>
    <xf numFmtId="0" fontId="10" fillId="4" borderId="4" xfId="0" applyNumberFormat="1" applyFont="1" applyFill="1" applyBorder="1" applyAlignment="1">
      <alignment horizontal="center" vertical="center" wrapText="1"/>
    </xf>
    <xf numFmtId="0" fontId="10" fillId="4" borderId="3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/>
    </xf>
    <xf numFmtId="0" fontId="9" fillId="6" borderId="31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5" borderId="39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41" xfId="0" applyFont="1" applyFill="1" applyBorder="1" applyAlignment="1">
      <alignment horizontal="center" vertical="center"/>
    </xf>
    <xf numFmtId="0" fontId="9" fillId="2" borderId="41" xfId="0" applyFont="1" applyFill="1" applyBorder="1" applyAlignment="1">
      <alignment horizontal="center" vertical="center" wrapText="1"/>
    </xf>
    <xf numFmtId="0" fontId="8" fillId="10" borderId="22" xfId="0" applyFont="1" applyFill="1" applyBorder="1" applyAlignment="1">
      <alignment horizontal="center"/>
    </xf>
    <xf numFmtId="0" fontId="12" fillId="5" borderId="3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/>
    </xf>
    <xf numFmtId="0" fontId="6" fillId="11" borderId="18" xfId="0" applyFont="1" applyFill="1" applyBorder="1" applyAlignment="1">
      <alignment horizontal="center"/>
    </xf>
    <xf numFmtId="0" fontId="6" fillId="11" borderId="3" xfId="0" applyFont="1" applyFill="1" applyBorder="1" applyAlignment="1">
      <alignment horizontal="center"/>
    </xf>
    <xf numFmtId="0" fontId="6" fillId="11" borderId="19" xfId="0" applyFont="1" applyFill="1" applyBorder="1" applyAlignment="1">
      <alignment horizontal="center"/>
    </xf>
    <xf numFmtId="0" fontId="8" fillId="12" borderId="43" xfId="0" applyFont="1" applyFill="1" applyBorder="1" applyAlignment="1">
      <alignment horizontal="center"/>
    </xf>
    <xf numFmtId="0" fontId="12" fillId="9" borderId="3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left" vertical="center"/>
    </xf>
    <xf numFmtId="0" fontId="10" fillId="4" borderId="4" xfId="0" applyNumberFormat="1" applyFont="1" applyFill="1" applyBorder="1" applyAlignment="1">
      <alignment horizontal="center" vertical="center"/>
    </xf>
    <xf numFmtId="0" fontId="5" fillId="8" borderId="44" xfId="0" applyFont="1" applyFill="1" applyBorder="1" applyAlignment="1">
      <alignment horizontal="center" vertical="center"/>
    </xf>
    <xf numFmtId="0" fontId="10" fillId="0" borderId="5" xfId="0" applyNumberFormat="1" applyFont="1" applyBorder="1" applyAlignment="1">
      <alignment horizontal="center" vertical="center"/>
    </xf>
    <xf numFmtId="0" fontId="10" fillId="0" borderId="12" xfId="0" applyNumberFormat="1" applyFont="1" applyBorder="1" applyAlignment="1">
      <alignment horizontal="center" vertical="center" wrapText="1"/>
    </xf>
    <xf numFmtId="0" fontId="5" fillId="8" borderId="45" xfId="0" applyFont="1" applyFill="1" applyBorder="1" applyAlignment="1">
      <alignment horizontal="center" vertical="center"/>
    </xf>
    <xf numFmtId="0" fontId="5" fillId="8" borderId="46" xfId="0" applyFont="1" applyFill="1" applyBorder="1" applyAlignment="1">
      <alignment horizontal="center" vertical="center"/>
    </xf>
    <xf numFmtId="0" fontId="10" fillId="0" borderId="8" xfId="0" applyNumberFormat="1" applyFont="1" applyBorder="1" applyAlignment="1">
      <alignment horizontal="center" vertical="center"/>
    </xf>
    <xf numFmtId="0" fontId="10" fillId="0" borderId="13" xfId="0" applyNumberFormat="1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12" fillId="9" borderId="37" xfId="0" applyFont="1" applyFill="1" applyBorder="1" applyAlignment="1">
      <alignment horizontal="center" vertical="center"/>
    </xf>
    <xf numFmtId="0" fontId="12" fillId="9" borderId="4" xfId="0" applyFont="1" applyFill="1" applyBorder="1" applyAlignment="1">
      <alignment horizontal="center" vertical="center"/>
    </xf>
    <xf numFmtId="0" fontId="8" fillId="10" borderId="22" xfId="0" applyFont="1" applyFill="1" applyBorder="1" applyAlignment="1">
      <alignment horizontal="center"/>
    </xf>
    <xf numFmtId="0" fontId="8" fillId="10" borderId="24" xfId="0" applyFont="1" applyFill="1" applyBorder="1" applyAlignment="1">
      <alignment horizontal="center"/>
    </xf>
    <xf numFmtId="0" fontId="8" fillId="12" borderId="22" xfId="0" applyFont="1" applyFill="1" applyBorder="1" applyAlignment="1">
      <alignment horizontal="center"/>
    </xf>
    <xf numFmtId="0" fontId="8" fillId="12" borderId="42" xfId="0" applyFont="1" applyFill="1" applyBorder="1" applyAlignment="1">
      <alignment horizontal="center"/>
    </xf>
    <xf numFmtId="0" fontId="8" fillId="12" borderId="23" xfId="0" applyFont="1" applyFill="1" applyBorder="1" applyAlignment="1">
      <alignment horizontal="center"/>
    </xf>
    <xf numFmtId="0" fontId="8" fillId="12" borderId="24" xfId="0" applyFont="1" applyFill="1" applyBorder="1" applyAlignment="1">
      <alignment horizontal="center"/>
    </xf>
    <xf numFmtId="0" fontId="8" fillId="12" borderId="15" xfId="0" applyFont="1" applyFill="1" applyBorder="1" applyAlignment="1">
      <alignment horizontal="center"/>
    </xf>
    <xf numFmtId="0" fontId="8" fillId="12" borderId="16" xfId="0" applyFont="1" applyFill="1" applyBorder="1" applyAlignment="1">
      <alignment horizontal="center"/>
    </xf>
    <xf numFmtId="0" fontId="8" fillId="12" borderId="17" xfId="0" applyFont="1" applyFill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7" fillId="5" borderId="37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3" fillId="5" borderId="38" xfId="0" applyFont="1" applyFill="1" applyBorder="1" applyAlignment="1">
      <alignment horizontal="center" vertical="center"/>
    </xf>
    <xf numFmtId="0" fontId="3" fillId="5" borderId="39" xfId="0" applyFont="1" applyFill="1" applyBorder="1" applyAlignment="1">
      <alignment horizontal="center" vertical="center"/>
    </xf>
    <xf numFmtId="0" fontId="3" fillId="5" borderId="38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29" xfId="0" applyNumberFormat="1" applyFont="1" applyFill="1" applyBorder="1" applyAlignment="1">
      <alignment horizontal="center" vertical="center" wrapText="1"/>
    </xf>
    <xf numFmtId="0" fontId="3" fillId="5" borderId="32" xfId="0" applyNumberFormat="1" applyFont="1" applyFill="1" applyBorder="1" applyAlignment="1">
      <alignment horizontal="center" vertical="center" wrapText="1"/>
    </xf>
    <xf numFmtId="0" fontId="3" fillId="5" borderId="35" xfId="0" applyNumberFormat="1" applyFont="1" applyFill="1" applyBorder="1" applyAlignment="1">
      <alignment horizontal="center" vertical="center" wrapText="1"/>
    </xf>
    <xf numFmtId="0" fontId="3" fillId="5" borderId="33" xfId="0" applyNumberFormat="1" applyFont="1" applyFill="1" applyBorder="1" applyAlignment="1">
      <alignment horizontal="center" vertical="center" wrapText="1"/>
    </xf>
    <xf numFmtId="0" fontId="3" fillId="5" borderId="34" xfId="0" applyNumberFormat="1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0" fontId="3" fillId="5" borderId="36" xfId="0" applyFont="1" applyFill="1" applyBorder="1" applyAlignment="1">
      <alignment horizontal="center" vertical="center"/>
    </xf>
    <xf numFmtId="0" fontId="8" fillId="0" borderId="47" xfId="0" applyFont="1" applyBorder="1" applyAlignment="1">
      <alignment horizontal="center"/>
    </xf>
    <xf numFmtId="0" fontId="8" fillId="0" borderId="48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13" fillId="9" borderId="29" xfId="0" applyFont="1" applyFill="1" applyBorder="1" applyAlignment="1">
      <alignment horizontal="center" vertical="center" wrapText="1"/>
    </xf>
    <xf numFmtId="0" fontId="13" fillId="9" borderId="12" xfId="0" applyFont="1" applyFill="1" applyBorder="1" applyAlignment="1">
      <alignment horizontal="center" vertical="center"/>
    </xf>
    <xf numFmtId="0" fontId="13" fillId="9" borderId="5" xfId="0" applyFont="1" applyFill="1" applyBorder="1" applyAlignment="1">
      <alignment horizontal="center" vertical="center"/>
    </xf>
    <xf numFmtId="0" fontId="13" fillId="9" borderId="25" xfId="0" applyFont="1" applyFill="1" applyBorder="1" applyAlignment="1">
      <alignment horizontal="center" vertical="center"/>
    </xf>
    <xf numFmtId="0" fontId="13" fillId="9" borderId="36" xfId="0" applyFont="1" applyFill="1" applyBorder="1" applyAlignment="1">
      <alignment horizontal="center" vertical="center"/>
    </xf>
    <xf numFmtId="0" fontId="13" fillId="9" borderId="5" xfId="0" applyFont="1" applyFill="1" applyBorder="1" applyAlignment="1">
      <alignment horizontal="center" vertical="center"/>
    </xf>
    <xf numFmtId="0" fontId="13" fillId="5" borderId="12" xfId="0" applyFont="1" applyFill="1" applyBorder="1" applyAlignment="1">
      <alignment horizontal="center" vertical="center"/>
    </xf>
    <xf numFmtId="0" fontId="13" fillId="5" borderId="5" xfId="0" applyFont="1" applyFill="1" applyBorder="1" applyAlignment="1">
      <alignment horizontal="center" vertical="center"/>
    </xf>
    <xf numFmtId="0" fontId="13" fillId="5" borderId="25" xfId="0" applyFont="1" applyFill="1" applyBorder="1" applyAlignment="1">
      <alignment horizontal="center" vertical="center"/>
    </xf>
    <xf numFmtId="0" fontId="13" fillId="5" borderId="5" xfId="0" applyFont="1" applyFill="1" applyBorder="1" applyAlignment="1">
      <alignment horizontal="center" vertical="center"/>
    </xf>
    <xf numFmtId="0" fontId="8" fillId="13" borderId="15" xfId="0" applyFont="1" applyFill="1" applyBorder="1" applyAlignment="1">
      <alignment horizontal="center"/>
    </xf>
    <xf numFmtId="0" fontId="8" fillId="13" borderId="16" xfId="0" applyFont="1" applyFill="1" applyBorder="1" applyAlignment="1">
      <alignment horizontal="center"/>
    </xf>
    <xf numFmtId="0" fontId="8" fillId="13" borderId="17" xfId="0" applyFont="1" applyFill="1" applyBorder="1" applyAlignment="1">
      <alignment horizontal="center"/>
    </xf>
    <xf numFmtId="0" fontId="8" fillId="14" borderId="22" xfId="0" applyFont="1" applyFill="1" applyBorder="1" applyAlignment="1">
      <alignment horizontal="center"/>
    </xf>
    <xf numFmtId="0" fontId="8" fillId="14" borderId="23" xfId="0" applyFont="1" applyFill="1" applyBorder="1" applyAlignment="1">
      <alignment horizontal="center"/>
    </xf>
    <xf numFmtId="0" fontId="8" fillId="14" borderId="24" xfId="0" applyFont="1" applyFill="1" applyBorder="1" applyAlignment="1">
      <alignment horizontal="center"/>
    </xf>
    <xf numFmtId="0" fontId="8" fillId="15" borderId="22" xfId="0" applyFont="1" applyFill="1" applyBorder="1" applyAlignment="1">
      <alignment horizontal="center"/>
    </xf>
    <xf numFmtId="0" fontId="8" fillId="15" borderId="24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16" borderId="22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008E55"/>
      <color rgb="FFD1FE2E"/>
      <color rgb="FFF7FF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2DD4B-6E54-4463-BF3E-404981C6AB03}">
  <sheetPr>
    <tabColor rgb="FFC00000"/>
  </sheetPr>
  <dimension ref="A1:AF18"/>
  <sheetViews>
    <sheetView showGridLines="0" tabSelected="1" view="pageBreakPreview" topLeftCell="Q1" zoomScale="145" zoomScaleNormal="145" zoomScaleSheetLayoutView="145" workbookViewId="0">
      <selection activeCell="AE17" sqref="AE17"/>
    </sheetView>
  </sheetViews>
  <sheetFormatPr defaultColWidth="0" defaultRowHeight="10.8" zeroHeight="1" x14ac:dyDescent="0.25"/>
  <cols>
    <col min="1" max="1" width="11" style="8" bestFit="1" customWidth="1"/>
    <col min="2" max="6" width="10.6640625" style="8" customWidth="1"/>
    <col min="7" max="7" width="9.6640625" style="8" customWidth="1"/>
    <col min="8" max="9" width="7.109375" style="8" customWidth="1"/>
    <col min="10" max="11" width="7.5546875" style="8" customWidth="1"/>
    <col min="12" max="13" width="5.88671875" style="8" customWidth="1"/>
    <col min="14" max="14" width="7.33203125" style="8" customWidth="1"/>
    <col min="15" max="15" width="8.44140625" style="8" customWidth="1"/>
    <col min="16" max="16" width="8.88671875" style="8" customWidth="1"/>
    <col min="17" max="17" width="11" style="8" bestFit="1" customWidth="1"/>
    <col min="18" max="18" width="10.6640625" style="111" customWidth="1"/>
    <col min="19" max="21" width="10.6640625" style="8" customWidth="1"/>
    <col min="22" max="22" width="8.109375" style="8" customWidth="1"/>
    <col min="23" max="23" width="10.6640625" style="8" customWidth="1"/>
    <col min="24" max="26" width="6.88671875" style="8" customWidth="1"/>
    <col min="27" max="27" width="7.5546875" style="8" customWidth="1"/>
    <col min="28" max="31" width="6.88671875" style="8" customWidth="1"/>
    <col min="32" max="32" width="2.6640625" style="8" customWidth="1"/>
    <col min="33" max="16384" width="8.88671875" style="8" hidden="1"/>
  </cols>
  <sheetData>
    <row r="1" spans="1:31" ht="15" customHeight="1" thickBot="1" x14ac:dyDescent="0.3">
      <c r="A1" s="108" t="s">
        <v>20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Q1" s="88" t="s">
        <v>19</v>
      </c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90"/>
    </row>
    <row r="2" spans="1:31" ht="21" customHeight="1" x14ac:dyDescent="0.25">
      <c r="A2" s="6" t="s">
        <v>24</v>
      </c>
      <c r="B2" s="118" t="s">
        <v>22</v>
      </c>
      <c r="C2" s="119"/>
      <c r="D2" s="119"/>
      <c r="E2" s="119" t="s">
        <v>23</v>
      </c>
      <c r="F2" s="119"/>
      <c r="G2" s="120"/>
      <c r="H2" s="119" t="s">
        <v>30</v>
      </c>
      <c r="I2" s="119"/>
      <c r="J2" s="119" t="s">
        <v>31</v>
      </c>
      <c r="K2" s="119"/>
      <c r="L2" s="119" t="s">
        <v>32</v>
      </c>
      <c r="M2" s="119"/>
      <c r="N2" s="121" t="s">
        <v>33</v>
      </c>
      <c r="O2" s="91" t="s">
        <v>34</v>
      </c>
      <c r="Q2" s="112" t="s">
        <v>24</v>
      </c>
      <c r="R2" s="113" t="s">
        <v>22</v>
      </c>
      <c r="S2" s="114"/>
      <c r="T2" s="114"/>
      <c r="U2" s="115" t="s">
        <v>23</v>
      </c>
      <c r="V2" s="116"/>
      <c r="W2" s="113"/>
      <c r="X2" s="115" t="s">
        <v>30</v>
      </c>
      <c r="Y2" s="116"/>
      <c r="Z2" s="114" t="s">
        <v>31</v>
      </c>
      <c r="AA2" s="114"/>
      <c r="AB2" s="114" t="s">
        <v>32</v>
      </c>
      <c r="AC2" s="114"/>
      <c r="AD2" s="117" t="s">
        <v>33</v>
      </c>
      <c r="AE2" s="77" t="s">
        <v>34</v>
      </c>
    </row>
    <row r="3" spans="1:31" ht="33.6" customHeight="1" x14ac:dyDescent="0.25">
      <c r="A3" s="6" t="s">
        <v>28</v>
      </c>
      <c r="B3" s="6" t="s">
        <v>25</v>
      </c>
      <c r="C3" s="9" t="s">
        <v>26</v>
      </c>
      <c r="D3" s="9" t="s">
        <v>27</v>
      </c>
      <c r="E3" s="9" t="s">
        <v>12</v>
      </c>
      <c r="F3" s="9" t="s">
        <v>13</v>
      </c>
      <c r="G3" s="10" t="s">
        <v>14</v>
      </c>
      <c r="H3" s="9" t="s">
        <v>36</v>
      </c>
      <c r="I3" s="9" t="s">
        <v>37</v>
      </c>
      <c r="J3" s="9" t="s">
        <v>38</v>
      </c>
      <c r="K3" s="42" t="s">
        <v>39</v>
      </c>
      <c r="L3" s="9" t="s">
        <v>40</v>
      </c>
      <c r="M3" s="9" t="s">
        <v>41</v>
      </c>
      <c r="N3" s="9" t="s">
        <v>42</v>
      </c>
      <c r="O3" s="92"/>
      <c r="Q3" s="7" t="s">
        <v>28</v>
      </c>
      <c r="R3" s="7" t="s">
        <v>25</v>
      </c>
      <c r="S3" s="11" t="s">
        <v>26</v>
      </c>
      <c r="T3" s="11" t="s">
        <v>27</v>
      </c>
      <c r="U3" s="11" t="s">
        <v>12</v>
      </c>
      <c r="V3" s="11" t="s">
        <v>13</v>
      </c>
      <c r="W3" s="12" t="s">
        <v>14</v>
      </c>
      <c r="X3" s="11" t="s">
        <v>36</v>
      </c>
      <c r="Y3" s="11" t="s">
        <v>37</v>
      </c>
      <c r="Z3" s="11" t="s">
        <v>38</v>
      </c>
      <c r="AA3" s="48" t="s">
        <v>39</v>
      </c>
      <c r="AB3" s="11" t="s">
        <v>40</v>
      </c>
      <c r="AC3" s="11" t="s">
        <v>41</v>
      </c>
      <c r="AD3" s="11" t="s">
        <v>42</v>
      </c>
      <c r="AE3" s="78"/>
    </row>
    <row r="4" spans="1:31" x14ac:dyDescent="0.25">
      <c r="A4" s="13" t="s">
        <v>0</v>
      </c>
      <c r="B4" s="43">
        <f>'1. Styczeń'!D35</f>
        <v>0</v>
      </c>
      <c r="C4" s="43">
        <f>'1. Styczeń'!E35</f>
        <v>0</v>
      </c>
      <c r="D4" s="43">
        <f>'1. Styczeń'!F35</f>
        <v>0</v>
      </c>
      <c r="E4" s="43">
        <f>'1. Styczeń'!G35</f>
        <v>0</v>
      </c>
      <c r="F4" s="43">
        <f>'1. Styczeń'!H35</f>
        <v>0</v>
      </c>
      <c r="G4" s="43">
        <f>'1. Styczeń'!I35</f>
        <v>0</v>
      </c>
      <c r="H4" s="43">
        <f>'1. Styczeń'!J35</f>
        <v>0</v>
      </c>
      <c r="I4" s="43">
        <f>'1. Styczeń'!K35</f>
        <v>0</v>
      </c>
      <c r="J4" s="43">
        <f>'1. Styczeń'!L35</f>
        <v>0</v>
      </c>
      <c r="K4" s="43">
        <f>'1. Styczeń'!M35</f>
        <v>0</v>
      </c>
      <c r="L4" s="43">
        <f>'1. Styczeń'!N35</f>
        <v>0</v>
      </c>
      <c r="M4" s="43">
        <f>'1. Styczeń'!O35</f>
        <v>0</v>
      </c>
      <c r="N4" s="43">
        <f>'1. Styczeń'!P35</f>
        <v>0</v>
      </c>
      <c r="O4" s="43">
        <f>'1. Styczeń'!Q35</f>
        <v>0</v>
      </c>
      <c r="Q4" s="13" t="s">
        <v>0</v>
      </c>
      <c r="R4" s="43">
        <f>'1. Styczeń'!D36</f>
        <v>0</v>
      </c>
      <c r="S4" s="43">
        <f>'1. Styczeń'!E36</f>
        <v>0</v>
      </c>
      <c r="T4" s="43">
        <f>'1. Styczeń'!F36</f>
        <v>0</v>
      </c>
      <c r="U4" s="43">
        <f>'1. Styczeń'!G36</f>
        <v>0</v>
      </c>
      <c r="V4" s="43">
        <f>'1. Styczeń'!H36</f>
        <v>0</v>
      </c>
      <c r="W4" s="43">
        <f>'1. Styczeń'!I36</f>
        <v>0</v>
      </c>
      <c r="X4" s="43">
        <f>'1. Styczeń'!J36</f>
        <v>0</v>
      </c>
      <c r="Y4" s="43">
        <f>'1. Styczeń'!K36</f>
        <v>0</v>
      </c>
      <c r="Z4" s="43">
        <f>'1. Styczeń'!L36</f>
        <v>0</v>
      </c>
      <c r="AA4" s="43">
        <f>'1. Styczeń'!M36</f>
        <v>0</v>
      </c>
      <c r="AB4" s="43">
        <f>'1. Styczeń'!N36</f>
        <v>0</v>
      </c>
      <c r="AC4" s="43">
        <f>'1. Styczeń'!O36</f>
        <v>0</v>
      </c>
      <c r="AD4" s="43">
        <f>'1. Styczeń'!P36</f>
        <v>0</v>
      </c>
      <c r="AE4" s="43">
        <f>'1. Styczeń'!Q36</f>
        <v>0</v>
      </c>
    </row>
    <row r="5" spans="1:31" x14ac:dyDescent="0.25">
      <c r="A5" s="13" t="s">
        <v>1</v>
      </c>
      <c r="B5" s="43">
        <f>'2. Luty'!D35</f>
        <v>0</v>
      </c>
      <c r="C5" s="43">
        <f>'2. Luty'!E35</f>
        <v>0</v>
      </c>
      <c r="D5" s="43">
        <f>'2. Luty'!F35</f>
        <v>0</v>
      </c>
      <c r="E5" s="43">
        <f>'2. Luty'!G35</f>
        <v>0</v>
      </c>
      <c r="F5" s="43">
        <f>'2. Luty'!H35</f>
        <v>0</v>
      </c>
      <c r="G5" s="43">
        <f>'2. Luty'!I35</f>
        <v>0</v>
      </c>
      <c r="H5" s="43">
        <f>'2. Luty'!J35</f>
        <v>0</v>
      </c>
      <c r="I5" s="43">
        <f>'2. Luty'!K35</f>
        <v>0</v>
      </c>
      <c r="J5" s="43">
        <f>'2. Luty'!L35</f>
        <v>0</v>
      </c>
      <c r="K5" s="43">
        <f>'2. Luty'!M35</f>
        <v>0</v>
      </c>
      <c r="L5" s="43">
        <f>'2. Luty'!N35</f>
        <v>0</v>
      </c>
      <c r="M5" s="43">
        <f>'2. Luty'!O35</f>
        <v>0</v>
      </c>
      <c r="N5" s="43">
        <f>'2. Luty'!P35</f>
        <v>0</v>
      </c>
      <c r="O5" s="43">
        <f>'2. Luty'!Q35</f>
        <v>0</v>
      </c>
      <c r="Q5" s="13" t="s">
        <v>1</v>
      </c>
      <c r="R5" s="43">
        <f>'2. Luty'!D36</f>
        <v>0</v>
      </c>
      <c r="S5" s="43">
        <f>'2. Luty'!E36</f>
        <v>0</v>
      </c>
      <c r="T5" s="43">
        <f>'2. Luty'!F36</f>
        <v>0</v>
      </c>
      <c r="U5" s="43">
        <f>'2. Luty'!G36</f>
        <v>0</v>
      </c>
      <c r="V5" s="43">
        <f>'2. Luty'!H36</f>
        <v>0</v>
      </c>
      <c r="W5" s="43">
        <f>'2. Luty'!I36</f>
        <v>0</v>
      </c>
      <c r="X5" s="43">
        <f>'2. Luty'!J36</f>
        <v>0</v>
      </c>
      <c r="Y5" s="43">
        <f>'2. Luty'!K36</f>
        <v>0</v>
      </c>
      <c r="Z5" s="43">
        <f>'2. Luty'!L36</f>
        <v>0</v>
      </c>
      <c r="AA5" s="43">
        <f>'2. Luty'!M36</f>
        <v>0</v>
      </c>
      <c r="AB5" s="43">
        <f>'2. Luty'!N36</f>
        <v>0</v>
      </c>
      <c r="AC5" s="43">
        <f>'2. Luty'!O36</f>
        <v>0</v>
      </c>
      <c r="AD5" s="43">
        <f>'2. Luty'!P36</f>
        <v>0</v>
      </c>
      <c r="AE5" s="43">
        <f>'2. Luty'!Q36</f>
        <v>0</v>
      </c>
    </row>
    <row r="6" spans="1:31" x14ac:dyDescent="0.25">
      <c r="A6" s="13" t="s">
        <v>2</v>
      </c>
      <c r="B6" s="43">
        <f>'3. Marzec'!D35</f>
        <v>0</v>
      </c>
      <c r="C6" s="43">
        <f>'3. Marzec'!E35</f>
        <v>0</v>
      </c>
      <c r="D6" s="43">
        <f>'3. Marzec'!F35</f>
        <v>0</v>
      </c>
      <c r="E6" s="43">
        <f>'3. Marzec'!G35</f>
        <v>0</v>
      </c>
      <c r="F6" s="43">
        <f>'3. Marzec'!H35</f>
        <v>0</v>
      </c>
      <c r="G6" s="43">
        <f>'3. Marzec'!I35</f>
        <v>0</v>
      </c>
      <c r="H6" s="43">
        <f>'3. Marzec'!J35</f>
        <v>0</v>
      </c>
      <c r="I6" s="43">
        <f>'3. Marzec'!K35</f>
        <v>0</v>
      </c>
      <c r="J6" s="43">
        <f>'3. Marzec'!L35</f>
        <v>0</v>
      </c>
      <c r="K6" s="43">
        <f>'3. Marzec'!M35</f>
        <v>0</v>
      </c>
      <c r="L6" s="43">
        <f>'3. Marzec'!N35</f>
        <v>0</v>
      </c>
      <c r="M6" s="43">
        <f>'3. Marzec'!O35</f>
        <v>0</v>
      </c>
      <c r="N6" s="43">
        <f>'3. Marzec'!P35</f>
        <v>0</v>
      </c>
      <c r="O6" s="43">
        <f>'3. Marzec'!Q35</f>
        <v>0</v>
      </c>
      <c r="Q6" s="13" t="s">
        <v>2</v>
      </c>
      <c r="R6" s="43">
        <f>'3. Marzec'!D36</f>
        <v>0</v>
      </c>
      <c r="S6" s="43">
        <f>'3. Marzec'!E36</f>
        <v>0</v>
      </c>
      <c r="T6" s="43">
        <f>'3. Marzec'!F36</f>
        <v>0</v>
      </c>
      <c r="U6" s="43">
        <f>'3. Marzec'!G36</f>
        <v>0</v>
      </c>
      <c r="V6" s="43">
        <f>'3. Marzec'!H36</f>
        <v>0</v>
      </c>
      <c r="W6" s="43">
        <f>'3. Marzec'!I36</f>
        <v>0</v>
      </c>
      <c r="X6" s="43">
        <f>'3. Marzec'!J36</f>
        <v>0</v>
      </c>
      <c r="Y6" s="43">
        <f>'3. Marzec'!K36</f>
        <v>0</v>
      </c>
      <c r="Z6" s="43">
        <f>'3. Marzec'!L36</f>
        <v>0</v>
      </c>
      <c r="AA6" s="43">
        <f>'3. Marzec'!M36</f>
        <v>0</v>
      </c>
      <c r="AB6" s="43">
        <f>'3. Marzec'!N36</f>
        <v>0</v>
      </c>
      <c r="AC6" s="43">
        <f>'3. Marzec'!O36</f>
        <v>0</v>
      </c>
      <c r="AD6" s="43">
        <f>'3. Marzec'!P36</f>
        <v>0</v>
      </c>
      <c r="AE6" s="43">
        <f>'3. Marzec'!Q36</f>
        <v>0</v>
      </c>
    </row>
    <row r="7" spans="1:31" x14ac:dyDescent="0.25">
      <c r="A7" s="13" t="s">
        <v>3</v>
      </c>
      <c r="B7" s="43">
        <f>'4. Kwiecień'!D35</f>
        <v>0</v>
      </c>
      <c r="C7" s="43">
        <f>'4. Kwiecień'!E35</f>
        <v>0</v>
      </c>
      <c r="D7" s="43">
        <f>'4. Kwiecień'!F35</f>
        <v>0</v>
      </c>
      <c r="E7" s="43">
        <f>'4. Kwiecień'!G35</f>
        <v>0</v>
      </c>
      <c r="F7" s="43">
        <f>'4. Kwiecień'!H35</f>
        <v>0</v>
      </c>
      <c r="G7" s="43">
        <f>'4. Kwiecień'!I35</f>
        <v>0</v>
      </c>
      <c r="H7" s="43">
        <f>'4. Kwiecień'!J35</f>
        <v>0</v>
      </c>
      <c r="I7" s="43">
        <f>'4. Kwiecień'!K35</f>
        <v>0</v>
      </c>
      <c r="J7" s="43">
        <f>'4. Kwiecień'!L35</f>
        <v>0</v>
      </c>
      <c r="K7" s="43">
        <f>'4. Kwiecień'!M35</f>
        <v>0</v>
      </c>
      <c r="L7" s="43">
        <f>'4. Kwiecień'!N35</f>
        <v>0</v>
      </c>
      <c r="M7" s="43">
        <f>'4. Kwiecień'!O35</f>
        <v>0</v>
      </c>
      <c r="N7" s="43">
        <f>'4. Kwiecień'!P35</f>
        <v>0</v>
      </c>
      <c r="O7" s="43">
        <f>'4. Kwiecień'!Q35</f>
        <v>0</v>
      </c>
      <c r="Q7" s="13" t="s">
        <v>3</v>
      </c>
      <c r="R7" s="43">
        <f>'4. Kwiecień'!D36</f>
        <v>0</v>
      </c>
      <c r="S7" s="43">
        <f>'4. Kwiecień'!E36</f>
        <v>0</v>
      </c>
      <c r="T7" s="43">
        <f>'4. Kwiecień'!F36</f>
        <v>0</v>
      </c>
      <c r="U7" s="43">
        <f>'4. Kwiecień'!G36</f>
        <v>0</v>
      </c>
      <c r="V7" s="43">
        <f>'4. Kwiecień'!H36</f>
        <v>0</v>
      </c>
      <c r="W7" s="43">
        <f>'4. Kwiecień'!I36</f>
        <v>0</v>
      </c>
      <c r="X7" s="43">
        <f>'4. Kwiecień'!J36</f>
        <v>0</v>
      </c>
      <c r="Y7" s="43">
        <f>'4. Kwiecień'!K36</f>
        <v>0</v>
      </c>
      <c r="Z7" s="43">
        <f>'4. Kwiecień'!L36</f>
        <v>0</v>
      </c>
      <c r="AA7" s="43">
        <f>'4. Kwiecień'!M36</f>
        <v>0</v>
      </c>
      <c r="AB7" s="43">
        <f>'4. Kwiecień'!N36</f>
        <v>0</v>
      </c>
      <c r="AC7" s="43">
        <f>'4. Kwiecień'!O36</f>
        <v>0</v>
      </c>
      <c r="AD7" s="43">
        <f>'4. Kwiecień'!P36</f>
        <v>0</v>
      </c>
      <c r="AE7" s="43">
        <f>'4. Kwiecień'!Q36</f>
        <v>0</v>
      </c>
    </row>
    <row r="8" spans="1:31" x14ac:dyDescent="0.25">
      <c r="A8" s="13" t="s">
        <v>4</v>
      </c>
      <c r="B8" s="43">
        <f>'5. Maj'!D35</f>
        <v>0</v>
      </c>
      <c r="C8" s="43">
        <f>'5. Maj'!E35</f>
        <v>0</v>
      </c>
      <c r="D8" s="43">
        <f>'5. Maj'!F35</f>
        <v>0</v>
      </c>
      <c r="E8" s="43">
        <f>'5. Maj'!G35</f>
        <v>0</v>
      </c>
      <c r="F8" s="43">
        <f>'5. Maj'!H35</f>
        <v>0</v>
      </c>
      <c r="G8" s="43">
        <f>'5. Maj'!I35</f>
        <v>0</v>
      </c>
      <c r="H8" s="43">
        <f>'5. Maj'!J35</f>
        <v>0</v>
      </c>
      <c r="I8" s="43">
        <f>'5. Maj'!K35</f>
        <v>0</v>
      </c>
      <c r="J8" s="43">
        <f>'5. Maj'!L35</f>
        <v>0</v>
      </c>
      <c r="K8" s="43">
        <f>'5. Maj'!M35</f>
        <v>0</v>
      </c>
      <c r="L8" s="43">
        <f>'5. Maj'!N35</f>
        <v>0</v>
      </c>
      <c r="M8" s="43">
        <f>'5. Maj'!O35</f>
        <v>0</v>
      </c>
      <c r="N8" s="43">
        <f>'5. Maj'!P35</f>
        <v>0</v>
      </c>
      <c r="O8" s="43">
        <f>'5. Maj'!Q35</f>
        <v>0</v>
      </c>
      <c r="Q8" s="13" t="s">
        <v>4</v>
      </c>
      <c r="R8" s="43">
        <f>'5. Maj'!D36</f>
        <v>0</v>
      </c>
      <c r="S8" s="43">
        <f>'5. Maj'!E36</f>
        <v>0</v>
      </c>
      <c r="T8" s="43">
        <f>'5. Maj'!F36</f>
        <v>0</v>
      </c>
      <c r="U8" s="43">
        <f>'5. Maj'!G36</f>
        <v>0</v>
      </c>
      <c r="V8" s="43">
        <f>'5. Maj'!H36</f>
        <v>0</v>
      </c>
      <c r="W8" s="43">
        <f>'5. Maj'!I36</f>
        <v>0</v>
      </c>
      <c r="X8" s="43">
        <f>'5. Maj'!J36</f>
        <v>0</v>
      </c>
      <c r="Y8" s="43">
        <f>'5. Maj'!K36</f>
        <v>0</v>
      </c>
      <c r="Z8" s="43">
        <f>'5. Maj'!L36</f>
        <v>0</v>
      </c>
      <c r="AA8" s="43">
        <f>'5. Maj'!M36</f>
        <v>0</v>
      </c>
      <c r="AB8" s="43">
        <f>'5. Maj'!N36</f>
        <v>0</v>
      </c>
      <c r="AC8" s="43">
        <f>'5. Maj'!O36</f>
        <v>0</v>
      </c>
      <c r="AD8" s="43">
        <f>'5. Maj'!P36</f>
        <v>0</v>
      </c>
      <c r="AE8" s="43">
        <f>'5. Maj'!Q36</f>
        <v>0</v>
      </c>
    </row>
    <row r="9" spans="1:31" x14ac:dyDescent="0.25">
      <c r="A9" s="13" t="s">
        <v>5</v>
      </c>
      <c r="B9" s="43">
        <f>'6. Czerwiec'!D35</f>
        <v>0</v>
      </c>
      <c r="C9" s="43">
        <f>'6. Czerwiec'!E35</f>
        <v>0</v>
      </c>
      <c r="D9" s="43">
        <f>'6. Czerwiec'!F35</f>
        <v>0</v>
      </c>
      <c r="E9" s="43">
        <f>'6. Czerwiec'!G35</f>
        <v>0</v>
      </c>
      <c r="F9" s="43">
        <f>'6. Czerwiec'!H35</f>
        <v>0</v>
      </c>
      <c r="G9" s="43">
        <f>'6. Czerwiec'!I35</f>
        <v>0</v>
      </c>
      <c r="H9" s="43">
        <f>'6. Czerwiec'!J35</f>
        <v>0</v>
      </c>
      <c r="I9" s="43">
        <f>'6. Czerwiec'!K35</f>
        <v>0</v>
      </c>
      <c r="J9" s="43">
        <f>'6. Czerwiec'!L35</f>
        <v>0</v>
      </c>
      <c r="K9" s="43">
        <f>'6. Czerwiec'!M35</f>
        <v>0</v>
      </c>
      <c r="L9" s="43">
        <f>'6. Czerwiec'!N35</f>
        <v>0</v>
      </c>
      <c r="M9" s="43">
        <f>'6. Czerwiec'!O35</f>
        <v>0</v>
      </c>
      <c r="N9" s="43">
        <f>'6. Czerwiec'!P35</f>
        <v>0</v>
      </c>
      <c r="O9" s="43">
        <f>'6. Czerwiec'!Q35</f>
        <v>0</v>
      </c>
      <c r="Q9" s="13" t="s">
        <v>5</v>
      </c>
      <c r="R9" s="43">
        <f>'6. Czerwiec'!D36</f>
        <v>0</v>
      </c>
      <c r="S9" s="43">
        <f>'6. Czerwiec'!E36</f>
        <v>0</v>
      </c>
      <c r="T9" s="43">
        <f>'6. Czerwiec'!F36</f>
        <v>0</v>
      </c>
      <c r="U9" s="43">
        <f>'6. Czerwiec'!G36</f>
        <v>0</v>
      </c>
      <c r="V9" s="43">
        <f>'6. Czerwiec'!H36</f>
        <v>0</v>
      </c>
      <c r="W9" s="43">
        <f>'6. Czerwiec'!I36</f>
        <v>0</v>
      </c>
      <c r="X9" s="43">
        <f>'6. Czerwiec'!J36</f>
        <v>0</v>
      </c>
      <c r="Y9" s="43">
        <f>'6. Czerwiec'!K36</f>
        <v>0</v>
      </c>
      <c r="Z9" s="43">
        <f>'6. Czerwiec'!L36</f>
        <v>0</v>
      </c>
      <c r="AA9" s="43">
        <f>'6. Czerwiec'!M36</f>
        <v>0</v>
      </c>
      <c r="AB9" s="43">
        <f>'6. Czerwiec'!N36</f>
        <v>0</v>
      </c>
      <c r="AC9" s="43">
        <f>'6. Czerwiec'!O36</f>
        <v>0</v>
      </c>
      <c r="AD9" s="43">
        <f>'6. Czerwiec'!P36</f>
        <v>0</v>
      </c>
      <c r="AE9" s="43">
        <f>'6. Czerwiec'!Q36</f>
        <v>0</v>
      </c>
    </row>
    <row r="10" spans="1:31" x14ac:dyDescent="0.25">
      <c r="A10" s="13" t="s">
        <v>6</v>
      </c>
      <c r="B10" s="43">
        <f>'7. Lipiec'!D35</f>
        <v>0</v>
      </c>
      <c r="C10" s="43">
        <f>'7. Lipiec'!E35</f>
        <v>0</v>
      </c>
      <c r="D10" s="43">
        <f>'7. Lipiec'!F35</f>
        <v>0</v>
      </c>
      <c r="E10" s="43">
        <f>'7. Lipiec'!G35</f>
        <v>0</v>
      </c>
      <c r="F10" s="43">
        <f>'7. Lipiec'!H35</f>
        <v>0</v>
      </c>
      <c r="G10" s="43">
        <f>'7. Lipiec'!I35</f>
        <v>0</v>
      </c>
      <c r="H10" s="43">
        <f>'7. Lipiec'!J35</f>
        <v>0</v>
      </c>
      <c r="I10" s="43">
        <f>'7. Lipiec'!K35</f>
        <v>0</v>
      </c>
      <c r="J10" s="43">
        <f>'7. Lipiec'!L35</f>
        <v>0</v>
      </c>
      <c r="K10" s="43">
        <f>'7. Lipiec'!M35</f>
        <v>0</v>
      </c>
      <c r="L10" s="43">
        <f>'7. Lipiec'!N35</f>
        <v>0</v>
      </c>
      <c r="M10" s="43">
        <f>'7. Lipiec'!O35</f>
        <v>0</v>
      </c>
      <c r="N10" s="43">
        <f>'7. Lipiec'!P35</f>
        <v>0</v>
      </c>
      <c r="O10" s="43">
        <f>'7. Lipiec'!Q35</f>
        <v>0</v>
      </c>
      <c r="Q10" s="13" t="s">
        <v>6</v>
      </c>
      <c r="R10" s="43">
        <f>'7. Lipiec'!D36</f>
        <v>0</v>
      </c>
      <c r="S10" s="43">
        <f>'7. Lipiec'!E36</f>
        <v>0</v>
      </c>
      <c r="T10" s="43">
        <f>'7. Lipiec'!F36</f>
        <v>0</v>
      </c>
      <c r="U10" s="43">
        <f>'7. Lipiec'!G36</f>
        <v>0</v>
      </c>
      <c r="V10" s="43">
        <f>'7. Lipiec'!H36</f>
        <v>0</v>
      </c>
      <c r="W10" s="43">
        <f>'7. Lipiec'!I36</f>
        <v>0</v>
      </c>
      <c r="X10" s="43">
        <f>'7. Lipiec'!J36</f>
        <v>0</v>
      </c>
      <c r="Y10" s="43">
        <f>'7. Lipiec'!K36</f>
        <v>0</v>
      </c>
      <c r="Z10" s="43">
        <f>'7. Lipiec'!L36</f>
        <v>0</v>
      </c>
      <c r="AA10" s="43">
        <f>'7. Lipiec'!M36</f>
        <v>0</v>
      </c>
      <c r="AB10" s="43">
        <f>'7. Lipiec'!N36</f>
        <v>0</v>
      </c>
      <c r="AC10" s="43">
        <f>'7. Lipiec'!O36</f>
        <v>0</v>
      </c>
      <c r="AD10" s="43">
        <f>'7. Lipiec'!P36</f>
        <v>0</v>
      </c>
      <c r="AE10" s="43">
        <f>'7. Lipiec'!Q36</f>
        <v>0</v>
      </c>
    </row>
    <row r="11" spans="1:31" x14ac:dyDescent="0.25">
      <c r="A11" s="13" t="s">
        <v>7</v>
      </c>
      <c r="B11" s="43">
        <f>'8. Sierpień'!D35</f>
        <v>0</v>
      </c>
      <c r="C11" s="43">
        <f>'8. Sierpień'!E35</f>
        <v>0</v>
      </c>
      <c r="D11" s="43">
        <f>'8. Sierpień'!F35</f>
        <v>0</v>
      </c>
      <c r="E11" s="43">
        <f>'8. Sierpień'!G35</f>
        <v>0</v>
      </c>
      <c r="F11" s="43">
        <f>'8. Sierpień'!H35</f>
        <v>0</v>
      </c>
      <c r="G11" s="43">
        <f>'8. Sierpień'!I35</f>
        <v>0</v>
      </c>
      <c r="H11" s="43">
        <f>'8. Sierpień'!J35</f>
        <v>0</v>
      </c>
      <c r="I11" s="43">
        <f>'8. Sierpień'!K35</f>
        <v>0</v>
      </c>
      <c r="J11" s="43">
        <f>'8. Sierpień'!L35</f>
        <v>0</v>
      </c>
      <c r="K11" s="43">
        <f>'8. Sierpień'!M35</f>
        <v>0</v>
      </c>
      <c r="L11" s="43">
        <f>'8. Sierpień'!N35</f>
        <v>0</v>
      </c>
      <c r="M11" s="43">
        <f>'8. Sierpień'!O35</f>
        <v>0</v>
      </c>
      <c r="N11" s="43">
        <f>'8. Sierpień'!P35</f>
        <v>0</v>
      </c>
      <c r="O11" s="43">
        <f>'8. Sierpień'!Q35</f>
        <v>0</v>
      </c>
      <c r="Q11" s="13" t="s">
        <v>7</v>
      </c>
      <c r="R11" s="43">
        <f>'8. Sierpień'!D36</f>
        <v>0</v>
      </c>
      <c r="S11" s="43">
        <f>'8. Sierpień'!E36</f>
        <v>0</v>
      </c>
      <c r="T11" s="43">
        <f>'8. Sierpień'!F36</f>
        <v>0</v>
      </c>
      <c r="U11" s="43">
        <f>'8. Sierpień'!G36</f>
        <v>0</v>
      </c>
      <c r="V11" s="43">
        <f>'8. Sierpień'!H36</f>
        <v>0</v>
      </c>
      <c r="W11" s="43">
        <f>'8. Sierpień'!I36</f>
        <v>0</v>
      </c>
      <c r="X11" s="43">
        <f>'8. Sierpień'!J36</f>
        <v>0</v>
      </c>
      <c r="Y11" s="43">
        <f>'8. Sierpień'!K36</f>
        <v>0</v>
      </c>
      <c r="Z11" s="43">
        <f>'8. Sierpień'!L36</f>
        <v>0</v>
      </c>
      <c r="AA11" s="43">
        <f>'8. Sierpień'!M36</f>
        <v>0</v>
      </c>
      <c r="AB11" s="43">
        <f>'8. Sierpień'!N36</f>
        <v>0</v>
      </c>
      <c r="AC11" s="43">
        <f>'8. Sierpień'!O36</f>
        <v>0</v>
      </c>
      <c r="AD11" s="43">
        <f>'8. Sierpień'!P36</f>
        <v>0</v>
      </c>
      <c r="AE11" s="43">
        <f>'8. Sierpień'!Q36</f>
        <v>0</v>
      </c>
    </row>
    <row r="12" spans="1:31" x14ac:dyDescent="0.25">
      <c r="A12" s="13" t="s">
        <v>8</v>
      </c>
      <c r="B12" s="43">
        <f>'9. Wrzesień'!D35</f>
        <v>0</v>
      </c>
      <c r="C12" s="43">
        <f>'9. Wrzesień'!E35</f>
        <v>0</v>
      </c>
      <c r="D12" s="43">
        <f>'9. Wrzesień'!F35</f>
        <v>0</v>
      </c>
      <c r="E12" s="43">
        <f>'9. Wrzesień'!G35</f>
        <v>0</v>
      </c>
      <c r="F12" s="43">
        <f>'9. Wrzesień'!H35</f>
        <v>0</v>
      </c>
      <c r="G12" s="43">
        <f>'9. Wrzesień'!I35</f>
        <v>0</v>
      </c>
      <c r="H12" s="43">
        <f>'9. Wrzesień'!J35</f>
        <v>0</v>
      </c>
      <c r="I12" s="43">
        <f>'9. Wrzesień'!K35</f>
        <v>0</v>
      </c>
      <c r="J12" s="43">
        <f>'9. Wrzesień'!L35</f>
        <v>0</v>
      </c>
      <c r="K12" s="43">
        <f>'9. Wrzesień'!M35</f>
        <v>0</v>
      </c>
      <c r="L12" s="43">
        <f>'9. Wrzesień'!N35</f>
        <v>0</v>
      </c>
      <c r="M12" s="43">
        <f>'9. Wrzesień'!O35</f>
        <v>0</v>
      </c>
      <c r="N12" s="43">
        <f>'9. Wrzesień'!P35</f>
        <v>0</v>
      </c>
      <c r="O12" s="43">
        <f>'9. Wrzesień'!Q35</f>
        <v>0</v>
      </c>
      <c r="Q12" s="13" t="s">
        <v>8</v>
      </c>
      <c r="R12" s="43">
        <f>'9. Wrzesień'!D36</f>
        <v>0</v>
      </c>
      <c r="S12" s="43">
        <f>'9. Wrzesień'!E36</f>
        <v>0</v>
      </c>
      <c r="T12" s="43">
        <f>'9. Wrzesień'!F36</f>
        <v>0</v>
      </c>
      <c r="U12" s="43">
        <f>'9. Wrzesień'!G36</f>
        <v>0</v>
      </c>
      <c r="V12" s="43">
        <f>'9. Wrzesień'!H36</f>
        <v>0</v>
      </c>
      <c r="W12" s="43">
        <f>'9. Wrzesień'!I36</f>
        <v>0</v>
      </c>
      <c r="X12" s="43">
        <f>'9. Wrzesień'!J36</f>
        <v>0</v>
      </c>
      <c r="Y12" s="43">
        <f>'9. Wrzesień'!K36</f>
        <v>0</v>
      </c>
      <c r="Z12" s="43">
        <f>'9. Wrzesień'!L36</f>
        <v>0</v>
      </c>
      <c r="AA12" s="43">
        <f>'9. Wrzesień'!M36</f>
        <v>0</v>
      </c>
      <c r="AB12" s="43">
        <f>'9. Wrzesień'!N36</f>
        <v>0</v>
      </c>
      <c r="AC12" s="43">
        <f>'9. Wrzesień'!O36</f>
        <v>0</v>
      </c>
      <c r="AD12" s="43">
        <f>'9. Wrzesień'!P36</f>
        <v>0</v>
      </c>
      <c r="AE12" s="43">
        <f>'9. Wrzesień'!Q36</f>
        <v>0</v>
      </c>
    </row>
    <row r="13" spans="1:31" x14ac:dyDescent="0.25">
      <c r="A13" s="13" t="s">
        <v>9</v>
      </c>
      <c r="B13" s="43">
        <f>'10. Październik'!D35</f>
        <v>0</v>
      </c>
      <c r="C13" s="43">
        <f>'10. Październik'!E35</f>
        <v>0</v>
      </c>
      <c r="D13" s="43">
        <f>'10. Październik'!F35</f>
        <v>0</v>
      </c>
      <c r="E13" s="43">
        <f>'10. Październik'!G35</f>
        <v>0</v>
      </c>
      <c r="F13" s="43">
        <f>'10. Październik'!H35</f>
        <v>0</v>
      </c>
      <c r="G13" s="43">
        <f>'10. Październik'!I35</f>
        <v>0</v>
      </c>
      <c r="H13" s="43">
        <f>'10. Październik'!J35</f>
        <v>0</v>
      </c>
      <c r="I13" s="43">
        <f>'10. Październik'!K35</f>
        <v>0</v>
      </c>
      <c r="J13" s="43">
        <f>'10. Październik'!L35</f>
        <v>0</v>
      </c>
      <c r="K13" s="43">
        <f>'10. Październik'!M35</f>
        <v>0</v>
      </c>
      <c r="L13" s="43">
        <f>'10. Październik'!N35</f>
        <v>0</v>
      </c>
      <c r="M13" s="43">
        <f>'10. Październik'!O35</f>
        <v>0</v>
      </c>
      <c r="N13" s="43">
        <f>'10. Październik'!P35</f>
        <v>0</v>
      </c>
      <c r="O13" s="43">
        <f>'10. Październik'!Q35</f>
        <v>0</v>
      </c>
      <c r="Q13" s="13" t="s">
        <v>9</v>
      </c>
      <c r="R13" s="43">
        <f>'10. Październik'!D36</f>
        <v>0</v>
      </c>
      <c r="S13" s="43">
        <f>'10. Październik'!E36</f>
        <v>0</v>
      </c>
      <c r="T13" s="43">
        <f>'10. Październik'!F36</f>
        <v>0</v>
      </c>
      <c r="U13" s="43">
        <f>'10. Październik'!G36</f>
        <v>0</v>
      </c>
      <c r="V13" s="43">
        <f>'10. Październik'!H36</f>
        <v>0</v>
      </c>
      <c r="W13" s="43">
        <f>'10. Październik'!I36</f>
        <v>0</v>
      </c>
      <c r="X13" s="43">
        <f>'10. Październik'!J36</f>
        <v>0</v>
      </c>
      <c r="Y13" s="43">
        <f>'10. Październik'!K36</f>
        <v>0</v>
      </c>
      <c r="Z13" s="43">
        <f>'10. Październik'!L36</f>
        <v>0</v>
      </c>
      <c r="AA13" s="43">
        <f>'10. Październik'!M36</f>
        <v>0</v>
      </c>
      <c r="AB13" s="43">
        <f>'10. Październik'!N36</f>
        <v>0</v>
      </c>
      <c r="AC13" s="43">
        <f>'10. Październik'!O36</f>
        <v>0</v>
      </c>
      <c r="AD13" s="43">
        <f>'10. Październik'!P36</f>
        <v>0</v>
      </c>
      <c r="AE13" s="43">
        <f>'10. Październik'!Q36</f>
        <v>0</v>
      </c>
    </row>
    <row r="14" spans="1:31" x14ac:dyDescent="0.25">
      <c r="A14" s="13" t="s">
        <v>10</v>
      </c>
      <c r="B14" s="43">
        <f>'11. Listopad'!D35</f>
        <v>0</v>
      </c>
      <c r="C14" s="43">
        <f>'11. Listopad'!E35</f>
        <v>0</v>
      </c>
      <c r="D14" s="43">
        <f>'11. Listopad'!F35</f>
        <v>0</v>
      </c>
      <c r="E14" s="43">
        <f>'11. Listopad'!G35</f>
        <v>0</v>
      </c>
      <c r="F14" s="43">
        <f>'11. Listopad'!H35</f>
        <v>0</v>
      </c>
      <c r="G14" s="43">
        <f>'11. Listopad'!I35</f>
        <v>0</v>
      </c>
      <c r="H14" s="43">
        <f>'11. Listopad'!J35</f>
        <v>0</v>
      </c>
      <c r="I14" s="43">
        <f>'11. Listopad'!K35</f>
        <v>0</v>
      </c>
      <c r="J14" s="43">
        <f>'11. Listopad'!L35</f>
        <v>0</v>
      </c>
      <c r="K14" s="43">
        <f>'11. Listopad'!M35</f>
        <v>0</v>
      </c>
      <c r="L14" s="43">
        <f>'11. Listopad'!N35</f>
        <v>0</v>
      </c>
      <c r="M14" s="43">
        <f>'11. Listopad'!O35</f>
        <v>0</v>
      </c>
      <c r="N14" s="43">
        <f>'11. Listopad'!P35</f>
        <v>0</v>
      </c>
      <c r="O14" s="43">
        <f>'11. Listopad'!Q35</f>
        <v>0</v>
      </c>
      <c r="Q14" s="13" t="s">
        <v>10</v>
      </c>
      <c r="R14" s="43">
        <f>'11. Listopad'!D36</f>
        <v>0</v>
      </c>
      <c r="S14" s="43">
        <f>'11. Listopad'!E36</f>
        <v>0</v>
      </c>
      <c r="T14" s="43">
        <f>'11. Listopad'!F36</f>
        <v>0</v>
      </c>
      <c r="U14" s="43">
        <f>'11. Listopad'!G36</f>
        <v>0</v>
      </c>
      <c r="V14" s="43">
        <f>'11. Listopad'!H36</f>
        <v>0</v>
      </c>
      <c r="W14" s="43">
        <f>'11. Listopad'!I36</f>
        <v>0</v>
      </c>
      <c r="X14" s="43">
        <f>'11. Listopad'!J36</f>
        <v>0</v>
      </c>
      <c r="Y14" s="43">
        <f>'11. Listopad'!K36</f>
        <v>0</v>
      </c>
      <c r="Z14" s="43">
        <f>'11. Listopad'!L36</f>
        <v>0</v>
      </c>
      <c r="AA14" s="43">
        <f>'11. Listopad'!M36</f>
        <v>0</v>
      </c>
      <c r="AB14" s="43">
        <f>'11. Listopad'!N36</f>
        <v>0</v>
      </c>
      <c r="AC14" s="43">
        <f>'11. Listopad'!O36</f>
        <v>0</v>
      </c>
      <c r="AD14" s="43">
        <f>'11. Listopad'!P36</f>
        <v>0</v>
      </c>
      <c r="AE14" s="43">
        <f>'11. Listopad'!Q36</f>
        <v>0</v>
      </c>
    </row>
    <row r="15" spans="1:31" x14ac:dyDescent="0.25">
      <c r="A15" s="13" t="s">
        <v>11</v>
      </c>
      <c r="B15" s="43">
        <f>'12. Grudzień'!D35</f>
        <v>0</v>
      </c>
      <c r="C15" s="43">
        <f>'12. Grudzień'!E35</f>
        <v>0</v>
      </c>
      <c r="D15" s="43">
        <f>'12. Grudzień'!F35</f>
        <v>0</v>
      </c>
      <c r="E15" s="43">
        <f>'12. Grudzień'!G35</f>
        <v>0</v>
      </c>
      <c r="F15" s="43">
        <f>'12. Grudzień'!H35</f>
        <v>0</v>
      </c>
      <c r="G15" s="43">
        <f>'12. Grudzień'!I35</f>
        <v>0</v>
      </c>
      <c r="H15" s="43">
        <f>'12. Grudzień'!J35</f>
        <v>0</v>
      </c>
      <c r="I15" s="43">
        <f>'12. Grudzień'!K35</f>
        <v>0</v>
      </c>
      <c r="J15" s="43">
        <f>'12. Grudzień'!L35</f>
        <v>0</v>
      </c>
      <c r="K15" s="43">
        <f>'12. Grudzień'!M35</f>
        <v>0</v>
      </c>
      <c r="L15" s="43">
        <f>'12. Grudzień'!N35</f>
        <v>0</v>
      </c>
      <c r="M15" s="43">
        <f>'12. Grudzień'!O35</f>
        <v>0</v>
      </c>
      <c r="N15" s="43">
        <f>'12. Grudzień'!P35</f>
        <v>0</v>
      </c>
      <c r="O15" s="43">
        <f>'12. Grudzień'!Q35</f>
        <v>0</v>
      </c>
      <c r="Q15" s="13" t="s">
        <v>11</v>
      </c>
      <c r="R15" s="43">
        <f>'12. Grudzień'!D36</f>
        <v>0</v>
      </c>
      <c r="S15" s="43">
        <f>'12. Grudzień'!E36</f>
        <v>0</v>
      </c>
      <c r="T15" s="43">
        <f>'12. Grudzień'!F36</f>
        <v>0</v>
      </c>
      <c r="U15" s="43">
        <f>'12. Grudzień'!G36</f>
        <v>0</v>
      </c>
      <c r="V15" s="43">
        <f>'12. Grudzień'!H36</f>
        <v>0</v>
      </c>
      <c r="W15" s="43">
        <f>'12. Grudzień'!I36</f>
        <v>0</v>
      </c>
      <c r="X15" s="43">
        <f>'12. Grudzień'!J36</f>
        <v>0</v>
      </c>
      <c r="Y15" s="43">
        <f>'12. Grudzień'!K36</f>
        <v>0</v>
      </c>
      <c r="Z15" s="43">
        <f>'12. Grudzień'!L36</f>
        <v>0</v>
      </c>
      <c r="AA15" s="43">
        <f>'12. Grudzień'!M36</f>
        <v>0</v>
      </c>
      <c r="AB15" s="43">
        <f>'12. Grudzień'!N36</f>
        <v>0</v>
      </c>
      <c r="AC15" s="43">
        <f>'12. Grudzień'!O36</f>
        <v>0</v>
      </c>
      <c r="AD15" s="43">
        <f>'12. Grudzień'!P36</f>
        <v>0</v>
      </c>
      <c r="AE15" s="43">
        <f>'12. Grudzień'!Q36</f>
        <v>0</v>
      </c>
    </row>
    <row r="16" spans="1:31" ht="11.4" thickBot="1" x14ac:dyDescent="0.3">
      <c r="A16" s="22" t="s">
        <v>18</v>
      </c>
      <c r="B16" s="44">
        <f>SUM(B4:B15)</f>
        <v>0</v>
      </c>
      <c r="C16" s="45">
        <f t="shared" ref="C16:G16" si="0">SUM(C4:C15)</f>
        <v>0</v>
      </c>
      <c r="D16" s="46">
        <f t="shared" si="0"/>
        <v>0</v>
      </c>
      <c r="E16" s="44">
        <f t="shared" si="0"/>
        <v>0</v>
      </c>
      <c r="F16" s="45">
        <f t="shared" si="0"/>
        <v>0</v>
      </c>
      <c r="G16" s="46">
        <f t="shared" si="0"/>
        <v>0</v>
      </c>
      <c r="H16" s="45">
        <f t="shared" ref="H16:O16" si="1">SUM(H4:H15)</f>
        <v>0</v>
      </c>
      <c r="I16" s="45">
        <f t="shared" si="1"/>
        <v>0</v>
      </c>
      <c r="J16" s="45">
        <f t="shared" si="1"/>
        <v>0</v>
      </c>
      <c r="K16" s="45">
        <f t="shared" si="1"/>
        <v>0</v>
      </c>
      <c r="L16" s="45">
        <f t="shared" si="1"/>
        <v>0</v>
      </c>
      <c r="M16" s="45">
        <f t="shared" si="1"/>
        <v>0</v>
      </c>
      <c r="N16" s="45">
        <f t="shared" si="1"/>
        <v>0</v>
      </c>
      <c r="O16" s="45">
        <f t="shared" si="1"/>
        <v>0</v>
      </c>
      <c r="Q16" s="14" t="s">
        <v>18</v>
      </c>
      <c r="R16" s="110">
        <f>SUM(R4:R15)</f>
        <v>0</v>
      </c>
      <c r="S16" s="110">
        <f t="shared" ref="S16:AE16" si="2">SUM(S4:S15)</f>
        <v>0</v>
      </c>
      <c r="T16" s="110">
        <f t="shared" si="2"/>
        <v>0</v>
      </c>
      <c r="U16" s="110">
        <f t="shared" si="2"/>
        <v>0</v>
      </c>
      <c r="V16" s="110">
        <f t="shared" si="2"/>
        <v>0</v>
      </c>
      <c r="W16" s="110">
        <f t="shared" si="2"/>
        <v>0</v>
      </c>
      <c r="X16" s="110">
        <f t="shared" si="2"/>
        <v>0</v>
      </c>
      <c r="Y16" s="110">
        <f t="shared" si="2"/>
        <v>0</v>
      </c>
      <c r="Z16" s="110">
        <f t="shared" si="2"/>
        <v>0</v>
      </c>
      <c r="AA16" s="110">
        <f t="shared" si="2"/>
        <v>0</v>
      </c>
      <c r="AB16" s="110">
        <f t="shared" si="2"/>
        <v>0</v>
      </c>
      <c r="AC16" s="110">
        <f t="shared" si="2"/>
        <v>0</v>
      </c>
      <c r="AD16" s="110">
        <f t="shared" si="2"/>
        <v>0</v>
      </c>
      <c r="AE16" s="110">
        <f t="shared" si="2"/>
        <v>0</v>
      </c>
    </row>
    <row r="17" spans="1:31" ht="15" customHeight="1" thickBot="1" x14ac:dyDescent="0.3">
      <c r="A17" s="15" t="s">
        <v>17</v>
      </c>
      <c r="B17" s="81">
        <f>ROUNDUP(SUM(B16:D16),1)</f>
        <v>0</v>
      </c>
      <c r="C17" s="83"/>
      <c r="D17" s="84"/>
      <c r="E17" s="85">
        <f>ROUNDUP(SUM(E16:G16),1)</f>
        <v>0</v>
      </c>
      <c r="F17" s="86"/>
      <c r="G17" s="87"/>
      <c r="H17" s="81">
        <f>ROUNDUP(SUM(H16:I16),1)</f>
        <v>0</v>
      </c>
      <c r="I17" s="82"/>
      <c r="J17" s="81">
        <f>ROUNDUP(SUM(J16:K16),1)</f>
        <v>0</v>
      </c>
      <c r="K17" s="82"/>
      <c r="L17" s="81">
        <f>ROUNDUP(SUM(L16:M16),1)</f>
        <v>0</v>
      </c>
      <c r="M17" s="83"/>
      <c r="N17" s="47">
        <f>ROUNDUP(SUM(N16),1)</f>
        <v>0</v>
      </c>
      <c r="O17" s="47">
        <f>ROUNDUP(SUM(O16),1)</f>
        <v>0</v>
      </c>
      <c r="Q17" s="15" t="s">
        <v>17</v>
      </c>
      <c r="R17" s="122">
        <f>ROUNDUP(SUM(R16:T16),1)</f>
        <v>0</v>
      </c>
      <c r="S17" s="123"/>
      <c r="T17" s="124"/>
      <c r="U17" s="125">
        <f>ROUNDUP(SUM(U16:W16),1)</f>
        <v>0</v>
      </c>
      <c r="V17" s="126"/>
      <c r="W17" s="127"/>
      <c r="X17" s="128">
        <f>ROUNDUP(SUM(X16:Y16),1)</f>
        <v>0</v>
      </c>
      <c r="Y17" s="129"/>
      <c r="Z17" s="130">
        <f>ROUNDUP(SUM(Z16:AA16),1)</f>
        <v>0</v>
      </c>
      <c r="AA17" s="131"/>
      <c r="AB17" s="79">
        <f>ROUNDUP(SUM(AB16:AC16),1)</f>
        <v>0</v>
      </c>
      <c r="AC17" s="80"/>
      <c r="AD17" s="132">
        <f>ROUNDUP(SUM(AD16),1)</f>
        <v>0</v>
      </c>
      <c r="AE17" s="41">
        <f>ROUNDUP(SUM(AE16),1)</f>
        <v>0</v>
      </c>
    </row>
    <row r="18" spans="1:31" x14ac:dyDescent="0.25"/>
  </sheetData>
  <mergeCells count="24">
    <mergeCell ref="Q1:AE1"/>
    <mergeCell ref="B2:D2"/>
    <mergeCell ref="E2:G2"/>
    <mergeCell ref="R2:T2"/>
    <mergeCell ref="H2:I2"/>
    <mergeCell ref="J2:K2"/>
    <mergeCell ref="L2:M2"/>
    <mergeCell ref="O2:O3"/>
    <mergeCell ref="A1:O1"/>
    <mergeCell ref="J17:K17"/>
    <mergeCell ref="L17:M17"/>
    <mergeCell ref="U2:W2"/>
    <mergeCell ref="X2:Y2"/>
    <mergeCell ref="B17:D17"/>
    <mergeCell ref="E17:G17"/>
    <mergeCell ref="R17:T17"/>
    <mergeCell ref="H17:I17"/>
    <mergeCell ref="Z2:AA2"/>
    <mergeCell ref="AB2:AC2"/>
    <mergeCell ref="AE2:AE3"/>
    <mergeCell ref="U17:W17"/>
    <mergeCell ref="X17:Y17"/>
    <mergeCell ref="Z17:AA17"/>
    <mergeCell ref="AB17:AC17"/>
  </mergeCells>
  <phoneticPr fontId="1" type="noConversion"/>
  <pageMargins left="0.7" right="0.7" top="0.75" bottom="0.75" header="0.3" footer="0.3"/>
  <pageSetup paperSize="9" scale="95" orientation="landscape" r:id="rId1"/>
  <colBreaks count="1" manualBreakCount="1">
    <brk id="1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9395C-D1BD-48F9-9EA3-A4DEC59FAA6F}">
  <dimension ref="A1:T36"/>
  <sheetViews>
    <sheetView showGridLines="0" view="pageBreakPreview" topLeftCell="C1" zoomScale="115" zoomScaleNormal="100" zoomScaleSheetLayoutView="115" workbookViewId="0">
      <selection activeCell="F11" sqref="F11"/>
    </sheetView>
  </sheetViews>
  <sheetFormatPr defaultColWidth="0" defaultRowHeight="12" zeroHeight="1" x14ac:dyDescent="0.25"/>
  <cols>
    <col min="1" max="1" width="12.21875" style="21" customWidth="1"/>
    <col min="2" max="2" width="19.109375" style="26" customWidth="1"/>
    <col min="3" max="3" width="18.77734375" style="30" customWidth="1"/>
    <col min="4" max="10" width="10.6640625" style="5" customWidth="1"/>
    <col min="11" max="12" width="11.88671875" style="33" customWidth="1"/>
    <col min="13" max="14" width="11.88671875" style="5" customWidth="1"/>
    <col min="15" max="16" width="10.6640625" style="5" customWidth="1"/>
    <col min="17" max="17" width="12.21875" style="5" customWidth="1"/>
    <col min="18" max="18" width="2.6640625" style="5" customWidth="1"/>
    <col min="19" max="20" width="0" style="5" hidden="1" customWidth="1"/>
    <col min="21" max="16384" width="8.88671875" style="5" hidden="1"/>
  </cols>
  <sheetData>
    <row r="1" spans="1:17" s="1" customFormat="1" ht="31.2" customHeight="1" x14ac:dyDescent="0.3">
      <c r="A1" s="16"/>
      <c r="B1" s="99" t="s">
        <v>21</v>
      </c>
      <c r="C1" s="102" t="s">
        <v>29</v>
      </c>
      <c r="D1" s="104" t="s">
        <v>22</v>
      </c>
      <c r="E1" s="105"/>
      <c r="F1" s="105"/>
      <c r="G1" s="106" t="s">
        <v>23</v>
      </c>
      <c r="H1" s="107"/>
      <c r="I1" s="104"/>
      <c r="J1" s="95" t="s">
        <v>30</v>
      </c>
      <c r="K1" s="96"/>
      <c r="L1" s="93" t="s">
        <v>31</v>
      </c>
      <c r="M1" s="97"/>
      <c r="N1" s="98" t="s">
        <v>32</v>
      </c>
      <c r="O1" s="98"/>
      <c r="P1" s="31" t="s">
        <v>33</v>
      </c>
      <c r="Q1" s="93" t="s">
        <v>34</v>
      </c>
    </row>
    <row r="2" spans="1:17" s="17" customFormat="1" ht="29.4" customHeight="1" thickBot="1" x14ac:dyDescent="0.35">
      <c r="A2" s="18">
        <v>45658</v>
      </c>
      <c r="B2" s="100"/>
      <c r="C2" s="102"/>
      <c r="D2" s="2" t="s">
        <v>25</v>
      </c>
      <c r="E2" s="3" t="s">
        <v>26</v>
      </c>
      <c r="F2" s="3" t="s">
        <v>27</v>
      </c>
      <c r="G2" s="3" t="s">
        <v>12</v>
      </c>
      <c r="H2" s="3" t="s">
        <v>13</v>
      </c>
      <c r="I2" s="4" t="s">
        <v>14</v>
      </c>
      <c r="J2" s="34" t="s">
        <v>36</v>
      </c>
      <c r="K2" s="34" t="s">
        <v>37</v>
      </c>
      <c r="L2" s="34" t="s">
        <v>38</v>
      </c>
      <c r="M2" s="34" t="s">
        <v>39</v>
      </c>
      <c r="N2" s="35" t="s">
        <v>40</v>
      </c>
      <c r="O2" s="35" t="s">
        <v>41</v>
      </c>
      <c r="P2" s="36" t="s">
        <v>42</v>
      </c>
      <c r="Q2" s="94"/>
    </row>
    <row r="3" spans="1:17" s="19" customFormat="1" ht="40.200000000000003" customHeight="1" thickBot="1" x14ac:dyDescent="0.35">
      <c r="A3" s="32" t="s">
        <v>35</v>
      </c>
      <c r="B3" s="101"/>
      <c r="C3" s="103"/>
      <c r="D3" s="37">
        <v>0.14000000000000001</v>
      </c>
      <c r="E3" s="37">
        <v>0.35</v>
      </c>
      <c r="F3" s="37">
        <v>0.55000000000000004</v>
      </c>
      <c r="G3" s="37">
        <v>0.05</v>
      </c>
      <c r="H3" s="37">
        <v>0.14000000000000001</v>
      </c>
      <c r="I3" s="38">
        <v>2.5</v>
      </c>
      <c r="J3" s="39"/>
      <c r="K3" s="40"/>
      <c r="L3" s="40"/>
      <c r="M3" s="39"/>
      <c r="N3" s="39"/>
      <c r="O3" s="39"/>
      <c r="P3" s="38"/>
      <c r="Q3" s="38"/>
    </row>
    <row r="4" spans="1:17" ht="20.399999999999999" customHeight="1" x14ac:dyDescent="0.25">
      <c r="A4" s="51">
        <v>1</v>
      </c>
      <c r="B4" s="52"/>
      <c r="C4" s="53"/>
      <c r="D4" s="61"/>
      <c r="E4" s="62"/>
      <c r="F4" s="62"/>
      <c r="G4" s="62"/>
      <c r="H4" s="62"/>
      <c r="I4" s="63"/>
      <c r="J4" s="63"/>
      <c r="K4" s="58"/>
      <c r="L4" s="58"/>
      <c r="M4" s="63"/>
      <c r="N4" s="63"/>
      <c r="O4" s="63"/>
      <c r="P4" s="63"/>
      <c r="Q4" s="64"/>
    </row>
    <row r="5" spans="1:17" ht="27" customHeight="1" x14ac:dyDescent="0.25">
      <c r="A5" s="54">
        <v>2</v>
      </c>
      <c r="B5" s="23"/>
      <c r="C5" s="27"/>
      <c r="D5" s="65"/>
      <c r="E5" s="66"/>
      <c r="F5" s="66"/>
      <c r="G5" s="66"/>
      <c r="H5" s="66"/>
      <c r="I5" s="67"/>
      <c r="J5" s="67"/>
      <c r="K5" s="59"/>
      <c r="L5" s="59"/>
      <c r="M5" s="67"/>
      <c r="N5" s="67"/>
      <c r="O5" s="67"/>
      <c r="P5" s="67"/>
      <c r="Q5" s="68"/>
    </row>
    <row r="6" spans="1:17" ht="20.399999999999999" customHeight="1" x14ac:dyDescent="0.25">
      <c r="A6" s="54">
        <v>3</v>
      </c>
      <c r="B6" s="24"/>
      <c r="C6" s="27"/>
      <c r="D6" s="65"/>
      <c r="E6" s="66"/>
      <c r="F6" s="66"/>
      <c r="G6" s="66"/>
      <c r="H6" s="66"/>
      <c r="I6" s="67"/>
      <c r="J6" s="67"/>
      <c r="K6" s="59"/>
      <c r="L6" s="59"/>
      <c r="M6" s="67"/>
      <c r="N6" s="67"/>
      <c r="O6" s="67"/>
      <c r="P6" s="67"/>
      <c r="Q6" s="68"/>
    </row>
    <row r="7" spans="1:17" ht="20.399999999999999" customHeight="1" x14ac:dyDescent="0.25">
      <c r="A7" s="54">
        <v>4</v>
      </c>
      <c r="B7" s="24"/>
      <c r="C7" s="27"/>
      <c r="D7" s="65"/>
      <c r="E7" s="66"/>
      <c r="F7" s="66"/>
      <c r="G7" s="66"/>
      <c r="H7" s="66"/>
      <c r="I7" s="67"/>
      <c r="J7" s="67"/>
      <c r="K7" s="59"/>
      <c r="L7" s="59"/>
      <c r="M7" s="67"/>
      <c r="N7" s="67"/>
      <c r="O7" s="67"/>
      <c r="P7" s="67"/>
      <c r="Q7" s="68"/>
    </row>
    <row r="8" spans="1:17" ht="20.399999999999999" customHeight="1" x14ac:dyDescent="0.25">
      <c r="A8" s="54">
        <v>5</v>
      </c>
      <c r="B8" s="24"/>
      <c r="C8" s="27"/>
      <c r="D8" s="65"/>
      <c r="E8" s="66"/>
      <c r="F8" s="66"/>
      <c r="G8" s="66"/>
      <c r="H8" s="66"/>
      <c r="I8" s="67"/>
      <c r="J8" s="67"/>
      <c r="K8" s="59"/>
      <c r="L8" s="59"/>
      <c r="M8" s="67"/>
      <c r="N8" s="67"/>
      <c r="O8" s="67"/>
      <c r="P8" s="67"/>
      <c r="Q8" s="68"/>
    </row>
    <row r="9" spans="1:17" ht="20.399999999999999" customHeight="1" x14ac:dyDescent="0.25">
      <c r="A9" s="54">
        <v>6</v>
      </c>
      <c r="B9" s="24"/>
      <c r="C9" s="27"/>
      <c r="D9" s="65"/>
      <c r="E9" s="66"/>
      <c r="F9" s="66"/>
      <c r="G9" s="66"/>
      <c r="H9" s="66"/>
      <c r="I9" s="67"/>
      <c r="J9" s="67"/>
      <c r="K9" s="59"/>
      <c r="L9" s="59"/>
      <c r="M9" s="67"/>
      <c r="N9" s="67"/>
      <c r="O9" s="67"/>
      <c r="P9" s="67"/>
      <c r="Q9" s="68"/>
    </row>
    <row r="10" spans="1:17" ht="20.399999999999999" customHeight="1" x14ac:dyDescent="0.25">
      <c r="A10" s="54">
        <v>7</v>
      </c>
      <c r="B10" s="24"/>
      <c r="C10" s="27"/>
      <c r="D10" s="65"/>
      <c r="E10" s="66"/>
      <c r="F10" s="66"/>
      <c r="G10" s="66"/>
      <c r="H10" s="66"/>
      <c r="I10" s="67"/>
      <c r="J10" s="67"/>
      <c r="K10" s="59"/>
      <c r="L10" s="59"/>
      <c r="M10" s="67"/>
      <c r="N10" s="67"/>
      <c r="O10" s="67"/>
      <c r="P10" s="67"/>
      <c r="Q10" s="68"/>
    </row>
    <row r="11" spans="1:17" ht="20.399999999999999" customHeight="1" x14ac:dyDescent="0.25">
      <c r="A11" s="54">
        <v>8</v>
      </c>
      <c r="B11" s="24"/>
      <c r="C11" s="27"/>
      <c r="D11" s="65"/>
      <c r="E11" s="66"/>
      <c r="F11" s="66"/>
      <c r="G11" s="66"/>
      <c r="H11" s="66"/>
      <c r="I11" s="67"/>
      <c r="J11" s="67"/>
      <c r="K11" s="59"/>
      <c r="L11" s="59"/>
      <c r="M11" s="67"/>
      <c r="N11" s="67"/>
      <c r="O11" s="67"/>
      <c r="P11" s="67"/>
      <c r="Q11" s="68"/>
    </row>
    <row r="12" spans="1:17" ht="20.399999999999999" customHeight="1" x14ac:dyDescent="0.25">
      <c r="A12" s="54">
        <v>9</v>
      </c>
      <c r="B12" s="24"/>
      <c r="C12" s="27"/>
      <c r="D12" s="65"/>
      <c r="E12" s="66"/>
      <c r="F12" s="66"/>
      <c r="G12" s="66"/>
      <c r="H12" s="66"/>
      <c r="I12" s="67"/>
      <c r="J12" s="67"/>
      <c r="K12" s="59"/>
      <c r="L12" s="59"/>
      <c r="M12" s="67"/>
      <c r="N12" s="67"/>
      <c r="O12" s="67"/>
      <c r="P12" s="67"/>
      <c r="Q12" s="68"/>
    </row>
    <row r="13" spans="1:17" ht="20.399999999999999" customHeight="1" x14ac:dyDescent="0.25">
      <c r="A13" s="54">
        <v>10</v>
      </c>
      <c r="B13" s="24"/>
      <c r="C13" s="27"/>
      <c r="D13" s="65"/>
      <c r="E13" s="66"/>
      <c r="F13" s="66"/>
      <c r="G13" s="66"/>
      <c r="H13" s="66"/>
      <c r="I13" s="67"/>
      <c r="J13" s="67"/>
      <c r="K13" s="59"/>
      <c r="L13" s="59"/>
      <c r="M13" s="67"/>
      <c r="N13" s="67"/>
      <c r="O13" s="67"/>
      <c r="P13" s="67"/>
      <c r="Q13" s="68"/>
    </row>
    <row r="14" spans="1:17" ht="20.399999999999999" customHeight="1" x14ac:dyDescent="0.25">
      <c r="A14" s="54">
        <v>11</v>
      </c>
      <c r="B14" s="24"/>
      <c r="C14" s="27"/>
      <c r="D14" s="65"/>
      <c r="E14" s="66"/>
      <c r="F14" s="66"/>
      <c r="G14" s="66"/>
      <c r="H14" s="66"/>
      <c r="I14" s="67"/>
      <c r="J14" s="67"/>
      <c r="K14" s="59"/>
      <c r="L14" s="59"/>
      <c r="M14" s="67"/>
      <c r="N14" s="67"/>
      <c r="O14" s="67"/>
      <c r="P14" s="67"/>
      <c r="Q14" s="68"/>
    </row>
    <row r="15" spans="1:17" ht="20.399999999999999" customHeight="1" x14ac:dyDescent="0.25">
      <c r="A15" s="54">
        <v>12</v>
      </c>
      <c r="B15" s="24"/>
      <c r="C15" s="27"/>
      <c r="D15" s="65"/>
      <c r="E15" s="66"/>
      <c r="F15" s="66"/>
      <c r="G15" s="66"/>
      <c r="H15" s="66"/>
      <c r="I15" s="67"/>
      <c r="J15" s="67"/>
      <c r="K15" s="59"/>
      <c r="L15" s="59"/>
      <c r="M15" s="67"/>
      <c r="N15" s="67"/>
      <c r="O15" s="67"/>
      <c r="P15" s="67"/>
      <c r="Q15" s="68"/>
    </row>
    <row r="16" spans="1:17" ht="20.399999999999999" customHeight="1" x14ac:dyDescent="0.25">
      <c r="A16" s="54">
        <v>13</v>
      </c>
      <c r="B16" s="24"/>
      <c r="C16" s="27"/>
      <c r="D16" s="65"/>
      <c r="E16" s="66"/>
      <c r="F16" s="66"/>
      <c r="G16" s="66"/>
      <c r="H16" s="66"/>
      <c r="I16" s="67"/>
      <c r="J16" s="67"/>
      <c r="K16" s="59"/>
      <c r="L16" s="59"/>
      <c r="M16" s="67"/>
      <c r="N16" s="67"/>
      <c r="O16" s="67"/>
      <c r="P16" s="67"/>
      <c r="Q16" s="68"/>
    </row>
    <row r="17" spans="1:17" ht="20.399999999999999" customHeight="1" x14ac:dyDescent="0.25">
      <c r="A17" s="54">
        <v>14</v>
      </c>
      <c r="B17" s="24"/>
      <c r="C17" s="27"/>
      <c r="D17" s="65"/>
      <c r="E17" s="66"/>
      <c r="F17" s="66"/>
      <c r="G17" s="66"/>
      <c r="H17" s="66"/>
      <c r="I17" s="67"/>
      <c r="J17" s="67"/>
      <c r="K17" s="59"/>
      <c r="L17" s="59"/>
      <c r="M17" s="67"/>
      <c r="N17" s="67"/>
      <c r="O17" s="67"/>
      <c r="P17" s="67"/>
      <c r="Q17" s="68"/>
    </row>
    <row r="18" spans="1:17" ht="20.399999999999999" customHeight="1" x14ac:dyDescent="0.25">
      <c r="A18" s="54">
        <v>15</v>
      </c>
      <c r="B18" s="24"/>
      <c r="C18" s="27"/>
      <c r="D18" s="65"/>
      <c r="E18" s="66"/>
      <c r="F18" s="66"/>
      <c r="G18" s="66"/>
      <c r="H18" s="66"/>
      <c r="I18" s="67"/>
      <c r="J18" s="67"/>
      <c r="K18" s="59"/>
      <c r="L18" s="59"/>
      <c r="M18" s="67"/>
      <c r="N18" s="67"/>
      <c r="O18" s="67"/>
      <c r="P18" s="67"/>
      <c r="Q18" s="68"/>
    </row>
    <row r="19" spans="1:17" ht="20.399999999999999" customHeight="1" x14ac:dyDescent="0.25">
      <c r="A19" s="54">
        <v>16</v>
      </c>
      <c r="B19" s="24"/>
      <c r="C19" s="27"/>
      <c r="D19" s="65"/>
      <c r="E19" s="66"/>
      <c r="F19" s="66"/>
      <c r="G19" s="66"/>
      <c r="H19" s="66"/>
      <c r="I19" s="67"/>
      <c r="J19" s="67"/>
      <c r="K19" s="59"/>
      <c r="L19" s="59"/>
      <c r="M19" s="67"/>
      <c r="N19" s="67"/>
      <c r="O19" s="67"/>
      <c r="P19" s="67"/>
      <c r="Q19" s="68"/>
    </row>
    <row r="20" spans="1:17" ht="20.399999999999999" customHeight="1" x14ac:dyDescent="0.25">
      <c r="A20" s="54">
        <v>17</v>
      </c>
      <c r="B20" s="24"/>
      <c r="C20" s="27"/>
      <c r="D20" s="65"/>
      <c r="E20" s="66"/>
      <c r="F20" s="66"/>
      <c r="G20" s="66"/>
      <c r="H20" s="66"/>
      <c r="I20" s="67"/>
      <c r="J20" s="67"/>
      <c r="K20" s="59"/>
      <c r="L20" s="59"/>
      <c r="M20" s="67"/>
      <c r="N20" s="67"/>
      <c r="O20" s="67"/>
      <c r="P20" s="67"/>
      <c r="Q20" s="68"/>
    </row>
    <row r="21" spans="1:17" ht="20.399999999999999" customHeight="1" x14ac:dyDescent="0.25">
      <c r="A21" s="54">
        <v>18</v>
      </c>
      <c r="B21" s="24"/>
      <c r="C21" s="27"/>
      <c r="D21" s="65"/>
      <c r="E21" s="66"/>
      <c r="F21" s="66"/>
      <c r="G21" s="66"/>
      <c r="H21" s="66"/>
      <c r="I21" s="67"/>
      <c r="J21" s="67"/>
      <c r="K21" s="59"/>
      <c r="L21" s="59"/>
      <c r="M21" s="67"/>
      <c r="N21" s="67"/>
      <c r="O21" s="67"/>
      <c r="P21" s="67"/>
      <c r="Q21" s="68"/>
    </row>
    <row r="22" spans="1:17" ht="20.399999999999999" customHeight="1" x14ac:dyDescent="0.25">
      <c r="A22" s="54">
        <v>19</v>
      </c>
      <c r="B22" s="24"/>
      <c r="C22" s="27"/>
      <c r="D22" s="65"/>
      <c r="E22" s="66"/>
      <c r="F22" s="66"/>
      <c r="G22" s="66"/>
      <c r="H22" s="66"/>
      <c r="I22" s="67"/>
      <c r="J22" s="67"/>
      <c r="K22" s="59"/>
      <c r="L22" s="59"/>
      <c r="M22" s="67"/>
      <c r="N22" s="67"/>
      <c r="O22" s="67"/>
      <c r="P22" s="67"/>
      <c r="Q22" s="68"/>
    </row>
    <row r="23" spans="1:17" ht="20.399999999999999" customHeight="1" x14ac:dyDescent="0.25">
      <c r="A23" s="54">
        <v>20</v>
      </c>
      <c r="B23" s="24"/>
      <c r="C23" s="27"/>
      <c r="D23" s="65"/>
      <c r="E23" s="66"/>
      <c r="F23" s="66"/>
      <c r="G23" s="66"/>
      <c r="H23" s="66"/>
      <c r="I23" s="67"/>
      <c r="J23" s="67"/>
      <c r="K23" s="59"/>
      <c r="L23" s="59"/>
      <c r="M23" s="67"/>
      <c r="N23" s="67"/>
      <c r="O23" s="67"/>
      <c r="P23" s="67"/>
      <c r="Q23" s="68"/>
    </row>
    <row r="24" spans="1:17" ht="20.399999999999999" customHeight="1" x14ac:dyDescent="0.25">
      <c r="A24" s="54">
        <v>21</v>
      </c>
      <c r="B24" s="24"/>
      <c r="C24" s="27"/>
      <c r="D24" s="65"/>
      <c r="E24" s="66"/>
      <c r="F24" s="66"/>
      <c r="G24" s="66"/>
      <c r="H24" s="66"/>
      <c r="I24" s="67"/>
      <c r="J24" s="67"/>
      <c r="K24" s="59"/>
      <c r="L24" s="59"/>
      <c r="M24" s="67"/>
      <c r="N24" s="67"/>
      <c r="O24" s="67"/>
      <c r="P24" s="67"/>
      <c r="Q24" s="68"/>
    </row>
    <row r="25" spans="1:17" ht="20.399999999999999" customHeight="1" x14ac:dyDescent="0.25">
      <c r="A25" s="54">
        <v>22</v>
      </c>
      <c r="B25" s="24"/>
      <c r="C25" s="27"/>
      <c r="D25" s="65"/>
      <c r="E25" s="66"/>
      <c r="F25" s="66"/>
      <c r="G25" s="66"/>
      <c r="H25" s="66"/>
      <c r="I25" s="67"/>
      <c r="J25" s="67"/>
      <c r="K25" s="59"/>
      <c r="L25" s="59"/>
      <c r="M25" s="67"/>
      <c r="N25" s="67"/>
      <c r="O25" s="67"/>
      <c r="P25" s="67"/>
      <c r="Q25" s="68"/>
    </row>
    <row r="26" spans="1:17" ht="20.399999999999999" customHeight="1" x14ac:dyDescent="0.25">
      <c r="A26" s="54">
        <v>23</v>
      </c>
      <c r="B26" s="24"/>
      <c r="C26" s="27"/>
      <c r="D26" s="65"/>
      <c r="E26" s="66"/>
      <c r="F26" s="66"/>
      <c r="G26" s="66"/>
      <c r="H26" s="66"/>
      <c r="I26" s="67"/>
      <c r="J26" s="67"/>
      <c r="K26" s="59"/>
      <c r="L26" s="59"/>
      <c r="M26" s="67"/>
      <c r="N26" s="67"/>
      <c r="O26" s="67"/>
      <c r="P26" s="67"/>
      <c r="Q26" s="68"/>
    </row>
    <row r="27" spans="1:17" ht="20.399999999999999" customHeight="1" x14ac:dyDescent="0.25">
      <c r="A27" s="54">
        <v>24</v>
      </c>
      <c r="B27" s="24"/>
      <c r="C27" s="27"/>
      <c r="D27" s="65"/>
      <c r="E27" s="66"/>
      <c r="F27" s="66"/>
      <c r="G27" s="66"/>
      <c r="H27" s="66"/>
      <c r="I27" s="67"/>
      <c r="J27" s="67"/>
      <c r="K27" s="59"/>
      <c r="L27" s="59"/>
      <c r="M27" s="67"/>
      <c r="N27" s="67"/>
      <c r="O27" s="67"/>
      <c r="P27" s="67"/>
      <c r="Q27" s="68"/>
    </row>
    <row r="28" spans="1:17" ht="20.399999999999999" customHeight="1" x14ac:dyDescent="0.25">
      <c r="A28" s="54">
        <v>25</v>
      </c>
      <c r="B28" s="24"/>
      <c r="C28" s="27"/>
      <c r="D28" s="65"/>
      <c r="E28" s="66"/>
      <c r="F28" s="66"/>
      <c r="G28" s="66"/>
      <c r="H28" s="66"/>
      <c r="I28" s="67"/>
      <c r="J28" s="67"/>
      <c r="K28" s="59"/>
      <c r="L28" s="59"/>
      <c r="M28" s="67"/>
      <c r="N28" s="67"/>
      <c r="O28" s="67"/>
      <c r="P28" s="67"/>
      <c r="Q28" s="68"/>
    </row>
    <row r="29" spans="1:17" ht="20.399999999999999" customHeight="1" x14ac:dyDescent="0.25">
      <c r="A29" s="54">
        <v>26</v>
      </c>
      <c r="B29" s="24"/>
      <c r="C29" s="27"/>
      <c r="D29" s="65"/>
      <c r="E29" s="66"/>
      <c r="F29" s="66"/>
      <c r="G29" s="66"/>
      <c r="H29" s="66"/>
      <c r="I29" s="67"/>
      <c r="J29" s="67"/>
      <c r="K29" s="59"/>
      <c r="L29" s="59"/>
      <c r="M29" s="67"/>
      <c r="N29" s="67"/>
      <c r="O29" s="67"/>
      <c r="P29" s="67"/>
      <c r="Q29" s="68"/>
    </row>
    <row r="30" spans="1:17" ht="20.399999999999999" customHeight="1" x14ac:dyDescent="0.25">
      <c r="A30" s="54">
        <v>27</v>
      </c>
      <c r="B30" s="24"/>
      <c r="C30" s="27"/>
      <c r="D30" s="65"/>
      <c r="E30" s="66"/>
      <c r="F30" s="66"/>
      <c r="G30" s="66"/>
      <c r="H30" s="66"/>
      <c r="I30" s="67"/>
      <c r="J30" s="67"/>
      <c r="K30" s="59"/>
      <c r="L30" s="59"/>
      <c r="M30" s="67"/>
      <c r="N30" s="67"/>
      <c r="O30" s="67"/>
      <c r="P30" s="67"/>
      <c r="Q30" s="68"/>
    </row>
    <row r="31" spans="1:17" ht="20.399999999999999" customHeight="1" x14ac:dyDescent="0.25">
      <c r="A31" s="54">
        <v>28</v>
      </c>
      <c r="B31" s="24"/>
      <c r="C31" s="27"/>
      <c r="D31" s="65"/>
      <c r="E31" s="66"/>
      <c r="F31" s="66"/>
      <c r="G31" s="66"/>
      <c r="H31" s="66"/>
      <c r="I31" s="67"/>
      <c r="J31" s="67"/>
      <c r="K31" s="59"/>
      <c r="L31" s="59"/>
      <c r="M31" s="67"/>
      <c r="N31" s="67"/>
      <c r="O31" s="67"/>
      <c r="P31" s="67"/>
      <c r="Q31" s="68"/>
    </row>
    <row r="32" spans="1:17" ht="20.399999999999999" customHeight="1" x14ac:dyDescent="0.25">
      <c r="A32" s="54">
        <v>29</v>
      </c>
      <c r="B32" s="24"/>
      <c r="C32" s="27"/>
      <c r="D32" s="65"/>
      <c r="E32" s="66"/>
      <c r="F32" s="66"/>
      <c r="G32" s="66"/>
      <c r="H32" s="66"/>
      <c r="I32" s="67"/>
      <c r="J32" s="67"/>
      <c r="K32" s="59"/>
      <c r="L32" s="59"/>
      <c r="M32" s="67"/>
      <c r="N32" s="67"/>
      <c r="O32" s="67"/>
      <c r="P32" s="67"/>
      <c r="Q32" s="68"/>
    </row>
    <row r="33" spans="1:17" ht="20.399999999999999" customHeight="1" x14ac:dyDescent="0.25">
      <c r="A33" s="54">
        <v>30</v>
      </c>
      <c r="B33" s="24"/>
      <c r="C33" s="27"/>
      <c r="D33" s="65"/>
      <c r="E33" s="66"/>
      <c r="F33" s="66"/>
      <c r="G33" s="66"/>
      <c r="H33" s="66"/>
      <c r="I33" s="67"/>
      <c r="J33" s="67"/>
      <c r="K33" s="59"/>
      <c r="L33" s="59"/>
      <c r="M33" s="67"/>
      <c r="N33" s="67"/>
      <c r="O33" s="67"/>
      <c r="P33" s="67"/>
      <c r="Q33" s="68"/>
    </row>
    <row r="34" spans="1:17" ht="20.399999999999999" customHeight="1" thickBot="1" x14ac:dyDescent="0.3">
      <c r="A34" s="55">
        <v>31</v>
      </c>
      <c r="B34" s="56"/>
      <c r="C34" s="57"/>
      <c r="D34" s="69"/>
      <c r="E34" s="70"/>
      <c r="F34" s="70"/>
      <c r="G34" s="70"/>
      <c r="H34" s="70"/>
      <c r="I34" s="71"/>
      <c r="J34" s="71"/>
      <c r="K34" s="60"/>
      <c r="L34" s="60"/>
      <c r="M34" s="71"/>
      <c r="N34" s="71"/>
      <c r="O34" s="71"/>
      <c r="P34" s="71"/>
      <c r="Q34" s="72"/>
    </row>
    <row r="35" spans="1:17" ht="22.2" customHeight="1" x14ac:dyDescent="0.25">
      <c r="A35" s="49" t="s">
        <v>15</v>
      </c>
      <c r="B35" s="50"/>
      <c r="C35" s="28"/>
      <c r="D35" s="73">
        <f>SUM(D4:D34)</f>
        <v>0</v>
      </c>
      <c r="E35" s="73">
        <f>SUM(E4:E34)</f>
        <v>0</v>
      </c>
      <c r="F35" s="73">
        <f t="shared" ref="F35:H35" si="0">SUM(F4:F34)</f>
        <v>0</v>
      </c>
      <c r="G35" s="73">
        <f t="shared" si="0"/>
        <v>0</v>
      </c>
      <c r="H35" s="73">
        <f t="shared" si="0"/>
        <v>0</v>
      </c>
      <c r="I35" s="74">
        <f t="shared" ref="I35:Q35" si="1">SUM(I4:I34)</f>
        <v>0</v>
      </c>
      <c r="J35" s="74">
        <f>SUM(J4:J34)</f>
        <v>0</v>
      </c>
      <c r="K35" s="74">
        <f t="shared" si="1"/>
        <v>0</v>
      </c>
      <c r="L35" s="74">
        <f t="shared" si="1"/>
        <v>0</v>
      </c>
      <c r="M35" s="74">
        <f t="shared" si="1"/>
        <v>0</v>
      </c>
      <c r="N35" s="74">
        <f t="shared" si="1"/>
        <v>0</v>
      </c>
      <c r="O35" s="74">
        <f t="shared" si="1"/>
        <v>0</v>
      </c>
      <c r="P35" s="74">
        <f t="shared" si="1"/>
        <v>0</v>
      </c>
      <c r="Q35" s="74">
        <f t="shared" si="1"/>
        <v>0</v>
      </c>
    </row>
    <row r="36" spans="1:17" ht="22.2" customHeight="1" thickBot="1" x14ac:dyDescent="0.3">
      <c r="A36" s="20" t="s">
        <v>16</v>
      </c>
      <c r="B36" s="25"/>
      <c r="C36" s="29"/>
      <c r="D36" s="75">
        <f>D3*D35</f>
        <v>0</v>
      </c>
      <c r="E36" s="75">
        <f>E3*E35</f>
        <v>0</v>
      </c>
      <c r="F36" s="75">
        <f t="shared" ref="F36:H36" si="2">F3*F35</f>
        <v>0</v>
      </c>
      <c r="G36" s="75">
        <f t="shared" si="2"/>
        <v>0</v>
      </c>
      <c r="H36" s="75">
        <f t="shared" si="2"/>
        <v>0</v>
      </c>
      <c r="I36" s="76">
        <f t="shared" ref="I36:Q36" si="3">I3*I35</f>
        <v>0</v>
      </c>
      <c r="J36" s="76">
        <f t="shared" si="3"/>
        <v>0</v>
      </c>
      <c r="K36" s="76">
        <f>K3*K35</f>
        <v>0</v>
      </c>
      <c r="L36" s="76">
        <f t="shared" si="3"/>
        <v>0</v>
      </c>
      <c r="M36" s="76">
        <f t="shared" si="3"/>
        <v>0</v>
      </c>
      <c r="N36" s="76">
        <f t="shared" si="3"/>
        <v>0</v>
      </c>
      <c r="O36" s="76">
        <f t="shared" si="3"/>
        <v>0</v>
      </c>
      <c r="P36" s="76">
        <f t="shared" si="3"/>
        <v>0</v>
      </c>
      <c r="Q36" s="76">
        <f t="shared" si="3"/>
        <v>0</v>
      </c>
    </row>
  </sheetData>
  <autoFilter ref="A3:S3" xr:uid="{D98B5C44-D815-4DF8-8A0F-4C2B8E63BBEA}"/>
  <mergeCells count="8">
    <mergeCell ref="Q1:Q2"/>
    <mergeCell ref="J1:K1"/>
    <mergeCell ref="L1:M1"/>
    <mergeCell ref="N1:O1"/>
    <mergeCell ref="B1:B3"/>
    <mergeCell ref="C1:C3"/>
    <mergeCell ref="D1:F1"/>
    <mergeCell ref="G1:I1"/>
  </mergeCells>
  <pageMargins left="0.7" right="0.7" top="0.75" bottom="0.75" header="0.3" footer="0.3"/>
  <pageSetup paperSize="9" scale="58" orientation="landscape" r:id="rId1"/>
  <ignoredErrors>
    <ignoredError sqref="D35:I35" formulaRange="1"/>
  </ignoredError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EDA3E-0104-4F42-A463-F10A55694210}">
  <dimension ref="A1:T36"/>
  <sheetViews>
    <sheetView showGridLines="0" view="pageBreakPreview" topLeftCell="C1" zoomScale="115" zoomScaleNormal="100" zoomScaleSheetLayoutView="115" workbookViewId="0">
      <selection activeCell="P13" sqref="P13"/>
    </sheetView>
  </sheetViews>
  <sheetFormatPr defaultColWidth="0" defaultRowHeight="12" customHeight="1" zeroHeight="1" x14ac:dyDescent="0.25"/>
  <cols>
    <col min="1" max="1" width="12.21875" style="21" customWidth="1"/>
    <col min="2" max="2" width="19.109375" style="26" customWidth="1"/>
    <col min="3" max="3" width="18.77734375" style="30" customWidth="1"/>
    <col min="4" max="10" width="10.6640625" style="5" customWidth="1"/>
    <col min="11" max="12" width="11.88671875" style="33" customWidth="1"/>
    <col min="13" max="14" width="11.88671875" style="5" customWidth="1"/>
    <col min="15" max="16" width="10.6640625" style="5" customWidth="1"/>
    <col min="17" max="17" width="12.21875" style="5" customWidth="1"/>
    <col min="18" max="18" width="2.6640625" style="5" customWidth="1"/>
    <col min="19" max="20" width="0" style="5" hidden="1" customWidth="1"/>
    <col min="21" max="16384" width="8.88671875" style="5" hidden="1"/>
  </cols>
  <sheetData>
    <row r="1" spans="1:17" s="1" customFormat="1" ht="31.2" customHeight="1" x14ac:dyDescent="0.3">
      <c r="A1" s="16"/>
      <c r="B1" s="99" t="s">
        <v>21</v>
      </c>
      <c r="C1" s="102" t="s">
        <v>29</v>
      </c>
      <c r="D1" s="104" t="s">
        <v>22</v>
      </c>
      <c r="E1" s="105"/>
      <c r="F1" s="105"/>
      <c r="G1" s="106" t="s">
        <v>23</v>
      </c>
      <c r="H1" s="107"/>
      <c r="I1" s="104"/>
      <c r="J1" s="95" t="s">
        <v>30</v>
      </c>
      <c r="K1" s="96"/>
      <c r="L1" s="93" t="s">
        <v>31</v>
      </c>
      <c r="M1" s="97"/>
      <c r="N1" s="98" t="s">
        <v>32</v>
      </c>
      <c r="O1" s="98"/>
      <c r="P1" s="31" t="s">
        <v>33</v>
      </c>
      <c r="Q1" s="93" t="s">
        <v>34</v>
      </c>
    </row>
    <row r="2" spans="1:17" s="17" customFormat="1" ht="29.4" customHeight="1" thickBot="1" x14ac:dyDescent="0.35">
      <c r="A2" s="18">
        <v>45689</v>
      </c>
      <c r="B2" s="100"/>
      <c r="C2" s="102"/>
      <c r="D2" s="2" t="s">
        <v>25</v>
      </c>
      <c r="E2" s="3" t="s">
        <v>26</v>
      </c>
      <c r="F2" s="3" t="s">
        <v>27</v>
      </c>
      <c r="G2" s="3" t="s">
        <v>12</v>
      </c>
      <c r="H2" s="3" t="s">
        <v>13</v>
      </c>
      <c r="I2" s="4" t="s">
        <v>14</v>
      </c>
      <c r="J2" s="34" t="s">
        <v>36</v>
      </c>
      <c r="K2" s="34" t="s">
        <v>37</v>
      </c>
      <c r="L2" s="34" t="s">
        <v>38</v>
      </c>
      <c r="M2" s="34" t="s">
        <v>39</v>
      </c>
      <c r="N2" s="35" t="s">
        <v>40</v>
      </c>
      <c r="O2" s="35" t="s">
        <v>41</v>
      </c>
      <c r="P2" s="36" t="s">
        <v>42</v>
      </c>
      <c r="Q2" s="94"/>
    </row>
    <row r="3" spans="1:17" s="19" customFormat="1" ht="40.200000000000003" customHeight="1" thickBot="1" x14ac:dyDescent="0.35">
      <c r="A3" s="32" t="s">
        <v>35</v>
      </c>
      <c r="B3" s="101"/>
      <c r="C3" s="103"/>
      <c r="D3" s="37">
        <v>0.14000000000000001</v>
      </c>
      <c r="E3" s="37">
        <v>0.35</v>
      </c>
      <c r="F3" s="37">
        <v>0.55000000000000004</v>
      </c>
      <c r="G3" s="37">
        <v>0.05</v>
      </c>
      <c r="H3" s="37">
        <v>0.14000000000000001</v>
      </c>
      <c r="I3" s="38">
        <v>2.5</v>
      </c>
      <c r="J3" s="39"/>
      <c r="K3" s="40"/>
      <c r="L3" s="40"/>
      <c r="M3" s="39"/>
      <c r="N3" s="39"/>
      <c r="O3" s="39"/>
      <c r="P3" s="38"/>
      <c r="Q3" s="38"/>
    </row>
    <row r="4" spans="1:17" ht="20.399999999999999" customHeight="1" x14ac:dyDescent="0.25">
      <c r="A4" s="51">
        <v>1</v>
      </c>
      <c r="B4" s="52"/>
      <c r="C4" s="53"/>
      <c r="D4" s="61"/>
      <c r="E4" s="62"/>
      <c r="F4" s="62"/>
      <c r="G4" s="62"/>
      <c r="H4" s="62"/>
      <c r="I4" s="63"/>
      <c r="J4" s="63"/>
      <c r="K4" s="58"/>
      <c r="L4" s="58"/>
      <c r="M4" s="63"/>
      <c r="N4" s="63"/>
      <c r="O4" s="63"/>
      <c r="P4" s="63"/>
      <c r="Q4" s="64"/>
    </row>
    <row r="5" spans="1:17" ht="27" customHeight="1" x14ac:dyDescent="0.25">
      <c r="A5" s="54">
        <v>2</v>
      </c>
      <c r="B5" s="23"/>
      <c r="C5" s="27"/>
      <c r="D5" s="65"/>
      <c r="E5" s="66"/>
      <c r="F5" s="66"/>
      <c r="G5" s="66"/>
      <c r="H5" s="66"/>
      <c r="I5" s="67"/>
      <c r="J5" s="67"/>
      <c r="K5" s="59"/>
      <c r="L5" s="59"/>
      <c r="M5" s="67"/>
      <c r="N5" s="67"/>
      <c r="O5" s="67"/>
      <c r="P5" s="67"/>
      <c r="Q5" s="68"/>
    </row>
    <row r="6" spans="1:17" ht="20.399999999999999" customHeight="1" x14ac:dyDescent="0.25">
      <c r="A6" s="54">
        <v>3</v>
      </c>
      <c r="B6" s="24"/>
      <c r="C6" s="27"/>
      <c r="D6" s="65"/>
      <c r="E6" s="66"/>
      <c r="F6" s="66"/>
      <c r="G6" s="66"/>
      <c r="H6" s="66"/>
      <c r="I6" s="67"/>
      <c r="J6" s="67"/>
      <c r="K6" s="59"/>
      <c r="L6" s="59"/>
      <c r="M6" s="67"/>
      <c r="N6" s="67"/>
      <c r="O6" s="67"/>
      <c r="P6" s="67"/>
      <c r="Q6" s="68"/>
    </row>
    <row r="7" spans="1:17" ht="20.399999999999999" customHeight="1" x14ac:dyDescent="0.25">
      <c r="A7" s="54">
        <v>4</v>
      </c>
      <c r="B7" s="24"/>
      <c r="C7" s="27"/>
      <c r="D7" s="65"/>
      <c r="E7" s="66"/>
      <c r="F7" s="66"/>
      <c r="G7" s="66"/>
      <c r="H7" s="66"/>
      <c r="I7" s="67"/>
      <c r="J7" s="67"/>
      <c r="K7" s="59"/>
      <c r="L7" s="59"/>
      <c r="M7" s="67"/>
      <c r="N7" s="67"/>
      <c r="O7" s="67"/>
      <c r="P7" s="67"/>
      <c r="Q7" s="68"/>
    </row>
    <row r="8" spans="1:17" ht="20.399999999999999" customHeight="1" x14ac:dyDescent="0.25">
      <c r="A8" s="54">
        <v>5</v>
      </c>
      <c r="B8" s="24"/>
      <c r="C8" s="27"/>
      <c r="D8" s="65"/>
      <c r="E8" s="66"/>
      <c r="F8" s="66"/>
      <c r="G8" s="66"/>
      <c r="H8" s="66"/>
      <c r="I8" s="67"/>
      <c r="J8" s="67"/>
      <c r="K8" s="59"/>
      <c r="L8" s="59"/>
      <c r="M8" s="67"/>
      <c r="N8" s="67"/>
      <c r="O8" s="67"/>
      <c r="P8" s="67"/>
      <c r="Q8" s="68"/>
    </row>
    <row r="9" spans="1:17" ht="20.399999999999999" customHeight="1" x14ac:dyDescent="0.25">
      <c r="A9" s="54">
        <v>6</v>
      </c>
      <c r="B9" s="24"/>
      <c r="C9" s="27"/>
      <c r="D9" s="65"/>
      <c r="E9" s="66"/>
      <c r="F9" s="66"/>
      <c r="G9" s="66"/>
      <c r="H9" s="66"/>
      <c r="I9" s="67"/>
      <c r="J9" s="67"/>
      <c r="K9" s="59"/>
      <c r="L9" s="59"/>
      <c r="M9" s="67"/>
      <c r="N9" s="67"/>
      <c r="O9" s="67"/>
      <c r="P9" s="67"/>
      <c r="Q9" s="68"/>
    </row>
    <row r="10" spans="1:17" ht="20.399999999999999" customHeight="1" x14ac:dyDescent="0.25">
      <c r="A10" s="54">
        <v>7</v>
      </c>
      <c r="B10" s="24"/>
      <c r="C10" s="27"/>
      <c r="D10" s="65"/>
      <c r="E10" s="66"/>
      <c r="F10" s="66"/>
      <c r="G10" s="66"/>
      <c r="H10" s="66"/>
      <c r="I10" s="67"/>
      <c r="J10" s="67"/>
      <c r="K10" s="59"/>
      <c r="L10" s="59"/>
      <c r="M10" s="67"/>
      <c r="N10" s="67"/>
      <c r="O10" s="67"/>
      <c r="P10" s="67"/>
      <c r="Q10" s="68"/>
    </row>
    <row r="11" spans="1:17" ht="20.399999999999999" customHeight="1" x14ac:dyDescent="0.25">
      <c r="A11" s="54">
        <v>8</v>
      </c>
      <c r="B11" s="24"/>
      <c r="C11" s="27"/>
      <c r="D11" s="65"/>
      <c r="E11" s="66"/>
      <c r="F11" s="66"/>
      <c r="G11" s="66"/>
      <c r="H11" s="66"/>
      <c r="I11" s="67"/>
      <c r="J11" s="67"/>
      <c r="K11" s="59"/>
      <c r="L11" s="59"/>
      <c r="M11" s="67"/>
      <c r="N11" s="67"/>
      <c r="O11" s="67"/>
      <c r="P11" s="67"/>
      <c r="Q11" s="68"/>
    </row>
    <row r="12" spans="1:17" ht="20.399999999999999" customHeight="1" x14ac:dyDescent="0.25">
      <c r="A12" s="54">
        <v>9</v>
      </c>
      <c r="B12" s="24"/>
      <c r="C12" s="27"/>
      <c r="D12" s="65"/>
      <c r="E12" s="66"/>
      <c r="F12" s="66"/>
      <c r="G12" s="66"/>
      <c r="H12" s="66"/>
      <c r="I12" s="67"/>
      <c r="J12" s="67"/>
      <c r="K12" s="59"/>
      <c r="L12" s="59"/>
      <c r="M12" s="67"/>
      <c r="N12" s="67"/>
      <c r="O12" s="67"/>
      <c r="P12" s="67"/>
      <c r="Q12" s="68"/>
    </row>
    <row r="13" spans="1:17" ht="20.399999999999999" customHeight="1" x14ac:dyDescent="0.25">
      <c r="A13" s="54">
        <v>10</v>
      </c>
      <c r="B13" s="24"/>
      <c r="C13" s="27"/>
      <c r="D13" s="65"/>
      <c r="E13" s="66"/>
      <c r="F13" s="66"/>
      <c r="G13" s="66"/>
      <c r="H13" s="66"/>
      <c r="I13" s="67"/>
      <c r="J13" s="67"/>
      <c r="K13" s="59"/>
      <c r="L13" s="59"/>
      <c r="M13" s="67"/>
      <c r="N13" s="67"/>
      <c r="O13" s="67"/>
      <c r="P13" s="67"/>
      <c r="Q13" s="68"/>
    </row>
    <row r="14" spans="1:17" ht="20.399999999999999" customHeight="1" x14ac:dyDescent="0.25">
      <c r="A14" s="54">
        <v>11</v>
      </c>
      <c r="B14" s="24"/>
      <c r="C14" s="27"/>
      <c r="D14" s="65"/>
      <c r="E14" s="66"/>
      <c r="F14" s="66"/>
      <c r="G14" s="66"/>
      <c r="H14" s="66"/>
      <c r="I14" s="67"/>
      <c r="J14" s="67"/>
      <c r="K14" s="59"/>
      <c r="L14" s="59"/>
      <c r="M14" s="67"/>
      <c r="N14" s="67"/>
      <c r="O14" s="67"/>
      <c r="P14" s="67"/>
      <c r="Q14" s="68"/>
    </row>
    <row r="15" spans="1:17" ht="20.399999999999999" customHeight="1" x14ac:dyDescent="0.25">
      <c r="A15" s="54">
        <v>12</v>
      </c>
      <c r="B15" s="24"/>
      <c r="C15" s="27"/>
      <c r="D15" s="65"/>
      <c r="E15" s="66"/>
      <c r="F15" s="66"/>
      <c r="G15" s="66"/>
      <c r="H15" s="66"/>
      <c r="I15" s="67"/>
      <c r="J15" s="67"/>
      <c r="K15" s="59"/>
      <c r="L15" s="59"/>
      <c r="M15" s="67"/>
      <c r="N15" s="67"/>
      <c r="O15" s="67"/>
      <c r="P15" s="67"/>
      <c r="Q15" s="68"/>
    </row>
    <row r="16" spans="1:17" ht="20.399999999999999" customHeight="1" x14ac:dyDescent="0.25">
      <c r="A16" s="54">
        <v>13</v>
      </c>
      <c r="B16" s="24"/>
      <c r="C16" s="27"/>
      <c r="D16" s="65"/>
      <c r="E16" s="66"/>
      <c r="F16" s="66"/>
      <c r="G16" s="66"/>
      <c r="H16" s="66"/>
      <c r="I16" s="67"/>
      <c r="J16" s="67"/>
      <c r="K16" s="59"/>
      <c r="L16" s="59"/>
      <c r="M16" s="67"/>
      <c r="N16" s="67"/>
      <c r="O16" s="67"/>
      <c r="P16" s="67"/>
      <c r="Q16" s="68"/>
    </row>
    <row r="17" spans="1:17" ht="20.399999999999999" customHeight="1" x14ac:dyDescent="0.25">
      <c r="A17" s="54">
        <v>14</v>
      </c>
      <c r="B17" s="24"/>
      <c r="C17" s="27"/>
      <c r="D17" s="65"/>
      <c r="E17" s="66"/>
      <c r="F17" s="66"/>
      <c r="G17" s="66"/>
      <c r="H17" s="66"/>
      <c r="I17" s="67"/>
      <c r="J17" s="67"/>
      <c r="K17" s="59"/>
      <c r="L17" s="59"/>
      <c r="M17" s="67"/>
      <c r="N17" s="67"/>
      <c r="O17" s="67"/>
      <c r="P17" s="67"/>
      <c r="Q17" s="68"/>
    </row>
    <row r="18" spans="1:17" ht="20.399999999999999" customHeight="1" x14ac:dyDescent="0.25">
      <c r="A18" s="54">
        <v>15</v>
      </c>
      <c r="B18" s="24"/>
      <c r="C18" s="27"/>
      <c r="D18" s="65"/>
      <c r="E18" s="66"/>
      <c r="F18" s="66"/>
      <c r="G18" s="66"/>
      <c r="H18" s="66"/>
      <c r="I18" s="67"/>
      <c r="J18" s="67"/>
      <c r="K18" s="59"/>
      <c r="L18" s="59"/>
      <c r="M18" s="67"/>
      <c r="N18" s="67"/>
      <c r="O18" s="67"/>
      <c r="P18" s="67"/>
      <c r="Q18" s="68"/>
    </row>
    <row r="19" spans="1:17" ht="20.399999999999999" customHeight="1" x14ac:dyDescent="0.25">
      <c r="A19" s="54">
        <v>16</v>
      </c>
      <c r="B19" s="24"/>
      <c r="C19" s="27"/>
      <c r="D19" s="65"/>
      <c r="E19" s="66"/>
      <c r="F19" s="66"/>
      <c r="G19" s="66"/>
      <c r="H19" s="66"/>
      <c r="I19" s="67"/>
      <c r="J19" s="67"/>
      <c r="K19" s="59"/>
      <c r="L19" s="59"/>
      <c r="M19" s="67"/>
      <c r="N19" s="67"/>
      <c r="O19" s="67"/>
      <c r="P19" s="67"/>
      <c r="Q19" s="68"/>
    </row>
    <row r="20" spans="1:17" ht="20.399999999999999" customHeight="1" x14ac:dyDescent="0.25">
      <c r="A20" s="54">
        <v>17</v>
      </c>
      <c r="B20" s="24"/>
      <c r="C20" s="27"/>
      <c r="D20" s="65"/>
      <c r="E20" s="66"/>
      <c r="F20" s="66"/>
      <c r="G20" s="66"/>
      <c r="H20" s="66"/>
      <c r="I20" s="67"/>
      <c r="J20" s="67"/>
      <c r="K20" s="59"/>
      <c r="L20" s="59"/>
      <c r="M20" s="67"/>
      <c r="N20" s="67"/>
      <c r="O20" s="67"/>
      <c r="P20" s="67"/>
      <c r="Q20" s="68"/>
    </row>
    <row r="21" spans="1:17" ht="20.399999999999999" customHeight="1" x14ac:dyDescent="0.25">
      <c r="A21" s="54">
        <v>18</v>
      </c>
      <c r="B21" s="24"/>
      <c r="C21" s="27"/>
      <c r="D21" s="65"/>
      <c r="E21" s="66"/>
      <c r="F21" s="66"/>
      <c r="G21" s="66"/>
      <c r="H21" s="66"/>
      <c r="I21" s="67"/>
      <c r="J21" s="67"/>
      <c r="K21" s="59"/>
      <c r="L21" s="59"/>
      <c r="M21" s="67"/>
      <c r="N21" s="67"/>
      <c r="O21" s="67"/>
      <c r="P21" s="67"/>
      <c r="Q21" s="68"/>
    </row>
    <row r="22" spans="1:17" ht="20.399999999999999" customHeight="1" x14ac:dyDescent="0.25">
      <c r="A22" s="54">
        <v>19</v>
      </c>
      <c r="B22" s="24"/>
      <c r="C22" s="27"/>
      <c r="D22" s="65"/>
      <c r="E22" s="66"/>
      <c r="F22" s="66"/>
      <c r="G22" s="66"/>
      <c r="H22" s="66"/>
      <c r="I22" s="67"/>
      <c r="J22" s="67"/>
      <c r="K22" s="59"/>
      <c r="L22" s="59"/>
      <c r="M22" s="67"/>
      <c r="N22" s="67"/>
      <c r="O22" s="67"/>
      <c r="P22" s="67"/>
      <c r="Q22" s="68"/>
    </row>
    <row r="23" spans="1:17" ht="20.399999999999999" customHeight="1" x14ac:dyDescent="0.25">
      <c r="A23" s="54">
        <v>20</v>
      </c>
      <c r="B23" s="24"/>
      <c r="C23" s="27"/>
      <c r="D23" s="65"/>
      <c r="E23" s="66"/>
      <c r="F23" s="66"/>
      <c r="G23" s="66"/>
      <c r="H23" s="66"/>
      <c r="I23" s="67"/>
      <c r="J23" s="67"/>
      <c r="K23" s="59"/>
      <c r="L23" s="59"/>
      <c r="M23" s="67"/>
      <c r="N23" s="67"/>
      <c r="O23" s="67"/>
      <c r="P23" s="67"/>
      <c r="Q23" s="68"/>
    </row>
    <row r="24" spans="1:17" ht="20.399999999999999" customHeight="1" x14ac:dyDescent="0.25">
      <c r="A24" s="54">
        <v>21</v>
      </c>
      <c r="B24" s="24"/>
      <c r="C24" s="27"/>
      <c r="D24" s="65"/>
      <c r="E24" s="66"/>
      <c r="F24" s="66"/>
      <c r="G24" s="66"/>
      <c r="H24" s="66"/>
      <c r="I24" s="67"/>
      <c r="J24" s="67"/>
      <c r="K24" s="59"/>
      <c r="L24" s="59"/>
      <c r="M24" s="67"/>
      <c r="N24" s="67"/>
      <c r="O24" s="67"/>
      <c r="P24" s="67"/>
      <c r="Q24" s="68"/>
    </row>
    <row r="25" spans="1:17" ht="20.399999999999999" customHeight="1" x14ac:dyDescent="0.25">
      <c r="A25" s="54">
        <v>22</v>
      </c>
      <c r="B25" s="24"/>
      <c r="C25" s="27"/>
      <c r="D25" s="65"/>
      <c r="E25" s="66"/>
      <c r="F25" s="66"/>
      <c r="G25" s="66"/>
      <c r="H25" s="66"/>
      <c r="I25" s="67"/>
      <c r="J25" s="67"/>
      <c r="K25" s="59"/>
      <c r="L25" s="59"/>
      <c r="M25" s="67"/>
      <c r="N25" s="67"/>
      <c r="O25" s="67"/>
      <c r="P25" s="67"/>
      <c r="Q25" s="68"/>
    </row>
    <row r="26" spans="1:17" ht="20.399999999999999" customHeight="1" x14ac:dyDescent="0.25">
      <c r="A26" s="54">
        <v>23</v>
      </c>
      <c r="B26" s="24"/>
      <c r="C26" s="27"/>
      <c r="D26" s="65"/>
      <c r="E26" s="66"/>
      <c r="F26" s="66"/>
      <c r="G26" s="66"/>
      <c r="H26" s="66"/>
      <c r="I26" s="67"/>
      <c r="J26" s="67"/>
      <c r="K26" s="59"/>
      <c r="L26" s="59"/>
      <c r="M26" s="67"/>
      <c r="N26" s="67"/>
      <c r="O26" s="67"/>
      <c r="P26" s="67"/>
      <c r="Q26" s="68"/>
    </row>
    <row r="27" spans="1:17" ht="20.399999999999999" customHeight="1" x14ac:dyDescent="0.25">
      <c r="A27" s="54">
        <v>24</v>
      </c>
      <c r="B27" s="24"/>
      <c r="C27" s="27"/>
      <c r="D27" s="65"/>
      <c r="E27" s="66"/>
      <c r="F27" s="66"/>
      <c r="G27" s="66"/>
      <c r="H27" s="66"/>
      <c r="I27" s="67"/>
      <c r="J27" s="67"/>
      <c r="K27" s="59"/>
      <c r="L27" s="59"/>
      <c r="M27" s="67"/>
      <c r="N27" s="67"/>
      <c r="O27" s="67"/>
      <c r="P27" s="67"/>
      <c r="Q27" s="68"/>
    </row>
    <row r="28" spans="1:17" ht="20.399999999999999" customHeight="1" x14ac:dyDescent="0.25">
      <c r="A28" s="54">
        <v>25</v>
      </c>
      <c r="B28" s="24"/>
      <c r="C28" s="27"/>
      <c r="D28" s="65"/>
      <c r="E28" s="66"/>
      <c r="F28" s="66"/>
      <c r="G28" s="66"/>
      <c r="H28" s="66"/>
      <c r="I28" s="67"/>
      <c r="J28" s="67"/>
      <c r="K28" s="59"/>
      <c r="L28" s="59"/>
      <c r="M28" s="67"/>
      <c r="N28" s="67"/>
      <c r="O28" s="67"/>
      <c r="P28" s="67"/>
      <c r="Q28" s="68"/>
    </row>
    <row r="29" spans="1:17" ht="20.399999999999999" customHeight="1" x14ac:dyDescent="0.25">
      <c r="A29" s="54">
        <v>26</v>
      </c>
      <c r="B29" s="24"/>
      <c r="C29" s="27"/>
      <c r="D29" s="65"/>
      <c r="E29" s="66"/>
      <c r="F29" s="66"/>
      <c r="G29" s="66"/>
      <c r="H29" s="66"/>
      <c r="I29" s="67"/>
      <c r="J29" s="67"/>
      <c r="K29" s="59"/>
      <c r="L29" s="59"/>
      <c r="M29" s="67"/>
      <c r="N29" s="67"/>
      <c r="O29" s="67"/>
      <c r="P29" s="67"/>
      <c r="Q29" s="68"/>
    </row>
    <row r="30" spans="1:17" ht="20.399999999999999" customHeight="1" x14ac:dyDescent="0.25">
      <c r="A30" s="54">
        <v>27</v>
      </c>
      <c r="B30" s="24"/>
      <c r="C30" s="27"/>
      <c r="D30" s="65"/>
      <c r="E30" s="66"/>
      <c r="F30" s="66"/>
      <c r="G30" s="66"/>
      <c r="H30" s="66"/>
      <c r="I30" s="67"/>
      <c r="J30" s="67"/>
      <c r="K30" s="59"/>
      <c r="L30" s="59"/>
      <c r="M30" s="67"/>
      <c r="N30" s="67"/>
      <c r="O30" s="67"/>
      <c r="P30" s="67"/>
      <c r="Q30" s="68"/>
    </row>
    <row r="31" spans="1:17" ht="20.399999999999999" customHeight="1" x14ac:dyDescent="0.25">
      <c r="A31" s="54">
        <v>28</v>
      </c>
      <c r="B31" s="24"/>
      <c r="C31" s="27"/>
      <c r="D31" s="65"/>
      <c r="E31" s="66"/>
      <c r="F31" s="66"/>
      <c r="G31" s="66"/>
      <c r="H31" s="66"/>
      <c r="I31" s="67"/>
      <c r="J31" s="67"/>
      <c r="K31" s="59"/>
      <c r="L31" s="59"/>
      <c r="M31" s="67"/>
      <c r="N31" s="67"/>
      <c r="O31" s="67"/>
      <c r="P31" s="67"/>
      <c r="Q31" s="68"/>
    </row>
    <row r="32" spans="1:17" ht="20.399999999999999" customHeight="1" x14ac:dyDescent="0.25">
      <c r="A32" s="54">
        <v>29</v>
      </c>
      <c r="B32" s="24"/>
      <c r="C32" s="27"/>
      <c r="D32" s="65"/>
      <c r="E32" s="66"/>
      <c r="F32" s="66"/>
      <c r="G32" s="66"/>
      <c r="H32" s="66"/>
      <c r="I32" s="67"/>
      <c r="J32" s="67"/>
      <c r="K32" s="59"/>
      <c r="L32" s="59"/>
      <c r="M32" s="67"/>
      <c r="N32" s="67"/>
      <c r="O32" s="67"/>
      <c r="P32" s="67"/>
      <c r="Q32" s="68"/>
    </row>
    <row r="33" spans="1:17" ht="20.399999999999999" customHeight="1" x14ac:dyDescent="0.25">
      <c r="A33" s="54">
        <v>30</v>
      </c>
      <c r="B33" s="24"/>
      <c r="C33" s="27"/>
      <c r="D33" s="65"/>
      <c r="E33" s="66"/>
      <c r="F33" s="66"/>
      <c r="G33" s="66"/>
      <c r="H33" s="66"/>
      <c r="I33" s="67"/>
      <c r="J33" s="67"/>
      <c r="K33" s="59"/>
      <c r="L33" s="59"/>
      <c r="M33" s="67"/>
      <c r="N33" s="67"/>
      <c r="O33" s="67"/>
      <c r="P33" s="67"/>
      <c r="Q33" s="68"/>
    </row>
    <row r="34" spans="1:17" ht="20.399999999999999" customHeight="1" thickBot="1" x14ac:dyDescent="0.3">
      <c r="A34" s="55">
        <v>31</v>
      </c>
      <c r="B34" s="56"/>
      <c r="C34" s="57"/>
      <c r="D34" s="69"/>
      <c r="E34" s="70"/>
      <c r="F34" s="70"/>
      <c r="G34" s="70"/>
      <c r="H34" s="70"/>
      <c r="I34" s="71"/>
      <c r="J34" s="71"/>
      <c r="K34" s="60"/>
      <c r="L34" s="60"/>
      <c r="M34" s="71"/>
      <c r="N34" s="71"/>
      <c r="O34" s="71"/>
      <c r="P34" s="71"/>
      <c r="Q34" s="72"/>
    </row>
    <row r="35" spans="1:17" ht="22.2" customHeight="1" x14ac:dyDescent="0.25">
      <c r="A35" s="49" t="s">
        <v>15</v>
      </c>
      <c r="B35" s="50"/>
      <c r="C35" s="28"/>
      <c r="D35" s="73">
        <f>SUM(D4:D34)</f>
        <v>0</v>
      </c>
      <c r="E35" s="73">
        <f>SUM(E4:E34)</f>
        <v>0</v>
      </c>
      <c r="F35" s="73">
        <f t="shared" ref="F35:Q35" si="0">SUM(F4:F34)</f>
        <v>0</v>
      </c>
      <c r="G35" s="73">
        <f t="shared" si="0"/>
        <v>0</v>
      </c>
      <c r="H35" s="73">
        <f t="shared" si="0"/>
        <v>0</v>
      </c>
      <c r="I35" s="74">
        <f t="shared" si="0"/>
        <v>0</v>
      </c>
      <c r="J35" s="74">
        <f>SUM(J4:J34)</f>
        <v>0</v>
      </c>
      <c r="K35" s="74">
        <f t="shared" si="0"/>
        <v>0</v>
      </c>
      <c r="L35" s="74">
        <f t="shared" si="0"/>
        <v>0</v>
      </c>
      <c r="M35" s="74">
        <f t="shared" si="0"/>
        <v>0</v>
      </c>
      <c r="N35" s="74">
        <f t="shared" si="0"/>
        <v>0</v>
      </c>
      <c r="O35" s="74">
        <f t="shared" si="0"/>
        <v>0</v>
      </c>
      <c r="P35" s="74">
        <f t="shared" si="0"/>
        <v>0</v>
      </c>
      <c r="Q35" s="74">
        <f t="shared" si="0"/>
        <v>0</v>
      </c>
    </row>
    <row r="36" spans="1:17" ht="22.2" customHeight="1" thickBot="1" x14ac:dyDescent="0.3">
      <c r="A36" s="20" t="s">
        <v>16</v>
      </c>
      <c r="B36" s="25"/>
      <c r="C36" s="29"/>
      <c r="D36" s="75">
        <f>D3*D35</f>
        <v>0</v>
      </c>
      <c r="E36" s="75">
        <f>E3*E35</f>
        <v>0</v>
      </c>
      <c r="F36" s="75">
        <f t="shared" ref="F36:Q36" si="1">F3*F35</f>
        <v>0</v>
      </c>
      <c r="G36" s="75">
        <f t="shared" si="1"/>
        <v>0</v>
      </c>
      <c r="H36" s="75">
        <f t="shared" si="1"/>
        <v>0</v>
      </c>
      <c r="I36" s="76">
        <f t="shared" si="1"/>
        <v>0</v>
      </c>
      <c r="J36" s="76">
        <f t="shared" si="1"/>
        <v>0</v>
      </c>
      <c r="K36" s="76">
        <f>K3*K35</f>
        <v>0</v>
      </c>
      <c r="L36" s="76">
        <f t="shared" si="1"/>
        <v>0</v>
      </c>
      <c r="M36" s="76">
        <f t="shared" si="1"/>
        <v>0</v>
      </c>
      <c r="N36" s="76">
        <f t="shared" si="1"/>
        <v>0</v>
      </c>
      <c r="O36" s="76">
        <f t="shared" si="1"/>
        <v>0</v>
      </c>
      <c r="P36" s="76">
        <f t="shared" si="1"/>
        <v>0</v>
      </c>
      <c r="Q36" s="76">
        <f t="shared" si="1"/>
        <v>0</v>
      </c>
    </row>
  </sheetData>
  <autoFilter ref="A3:S3" xr:uid="{D98B5C44-D815-4DF8-8A0F-4C2B8E63BBEA}"/>
  <mergeCells count="8">
    <mergeCell ref="N1:O1"/>
    <mergeCell ref="Q1:Q2"/>
    <mergeCell ref="B1:B3"/>
    <mergeCell ref="C1:C3"/>
    <mergeCell ref="D1:F1"/>
    <mergeCell ref="G1:I1"/>
    <mergeCell ref="J1:K1"/>
    <mergeCell ref="L1:M1"/>
  </mergeCells>
  <pageMargins left="0.7" right="0.7" top="0.75" bottom="0.75" header="0.3" footer="0.3"/>
  <pageSetup paperSize="9" scale="58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34A98-D6DC-47D1-8685-9B95261CB07E}">
  <dimension ref="A1:T36"/>
  <sheetViews>
    <sheetView showGridLines="0" view="pageBreakPreview" topLeftCell="C1" zoomScale="115" zoomScaleNormal="100" zoomScaleSheetLayoutView="115" workbookViewId="0">
      <selection activeCell="J13" sqref="J13"/>
    </sheetView>
  </sheetViews>
  <sheetFormatPr defaultColWidth="0" defaultRowHeight="0" customHeight="1" zeroHeight="1" x14ac:dyDescent="0.25"/>
  <cols>
    <col min="1" max="1" width="12.21875" style="21" customWidth="1"/>
    <col min="2" max="2" width="19.109375" style="26" customWidth="1"/>
    <col min="3" max="3" width="18.77734375" style="30" customWidth="1"/>
    <col min="4" max="10" width="10.6640625" style="5" customWidth="1"/>
    <col min="11" max="12" width="11.88671875" style="33" customWidth="1"/>
    <col min="13" max="14" width="11.88671875" style="5" customWidth="1"/>
    <col min="15" max="16" width="10.6640625" style="5" customWidth="1"/>
    <col min="17" max="17" width="12.21875" style="5" customWidth="1"/>
    <col min="18" max="18" width="2.6640625" style="5" customWidth="1"/>
    <col min="19" max="20" width="0" style="5" hidden="1" customWidth="1"/>
    <col min="21" max="16384" width="8.88671875" style="5" hidden="1"/>
  </cols>
  <sheetData>
    <row r="1" spans="1:17" s="1" customFormat="1" ht="31.2" customHeight="1" x14ac:dyDescent="0.3">
      <c r="A1" s="16"/>
      <c r="B1" s="99" t="s">
        <v>21</v>
      </c>
      <c r="C1" s="102" t="s">
        <v>29</v>
      </c>
      <c r="D1" s="104" t="s">
        <v>22</v>
      </c>
      <c r="E1" s="105"/>
      <c r="F1" s="105"/>
      <c r="G1" s="106" t="s">
        <v>23</v>
      </c>
      <c r="H1" s="107"/>
      <c r="I1" s="104"/>
      <c r="J1" s="95" t="s">
        <v>30</v>
      </c>
      <c r="K1" s="96"/>
      <c r="L1" s="93" t="s">
        <v>31</v>
      </c>
      <c r="M1" s="97"/>
      <c r="N1" s="98" t="s">
        <v>32</v>
      </c>
      <c r="O1" s="98"/>
      <c r="P1" s="31" t="s">
        <v>33</v>
      </c>
      <c r="Q1" s="93" t="s">
        <v>34</v>
      </c>
    </row>
    <row r="2" spans="1:17" s="17" customFormat="1" ht="29.4" customHeight="1" thickBot="1" x14ac:dyDescent="0.35">
      <c r="A2" s="18">
        <v>45689</v>
      </c>
      <c r="B2" s="100"/>
      <c r="C2" s="102"/>
      <c r="D2" s="2" t="s">
        <v>25</v>
      </c>
      <c r="E2" s="3" t="s">
        <v>26</v>
      </c>
      <c r="F2" s="3" t="s">
        <v>27</v>
      </c>
      <c r="G2" s="3" t="s">
        <v>12</v>
      </c>
      <c r="H2" s="3" t="s">
        <v>13</v>
      </c>
      <c r="I2" s="4" t="s">
        <v>14</v>
      </c>
      <c r="J2" s="34" t="s">
        <v>36</v>
      </c>
      <c r="K2" s="34" t="s">
        <v>37</v>
      </c>
      <c r="L2" s="34" t="s">
        <v>38</v>
      </c>
      <c r="M2" s="34" t="s">
        <v>39</v>
      </c>
      <c r="N2" s="35" t="s">
        <v>40</v>
      </c>
      <c r="O2" s="35" t="s">
        <v>41</v>
      </c>
      <c r="P2" s="36" t="s">
        <v>42</v>
      </c>
      <c r="Q2" s="94"/>
    </row>
    <row r="3" spans="1:17" s="19" customFormat="1" ht="40.200000000000003" customHeight="1" thickBot="1" x14ac:dyDescent="0.35">
      <c r="A3" s="32" t="s">
        <v>35</v>
      </c>
      <c r="B3" s="101"/>
      <c r="C3" s="103"/>
      <c r="D3" s="37">
        <v>0.14000000000000001</v>
      </c>
      <c r="E3" s="37">
        <v>0.35</v>
      </c>
      <c r="F3" s="37">
        <v>0.55000000000000004</v>
      </c>
      <c r="G3" s="37">
        <v>0.05</v>
      </c>
      <c r="H3" s="37">
        <v>0.14000000000000001</v>
      </c>
      <c r="I3" s="38">
        <v>2.5</v>
      </c>
      <c r="J3" s="39"/>
      <c r="K3" s="40"/>
      <c r="L3" s="40"/>
      <c r="M3" s="39"/>
      <c r="N3" s="39"/>
      <c r="O3" s="39"/>
      <c r="P3" s="38"/>
      <c r="Q3" s="38"/>
    </row>
    <row r="4" spans="1:17" ht="20.399999999999999" customHeight="1" x14ac:dyDescent="0.25">
      <c r="A4" s="51">
        <v>1</v>
      </c>
      <c r="B4" s="52"/>
      <c r="C4" s="53"/>
      <c r="D4" s="61"/>
      <c r="E4" s="62"/>
      <c r="F4" s="62"/>
      <c r="G4" s="62"/>
      <c r="H4" s="62"/>
      <c r="I4" s="63"/>
      <c r="J4" s="63"/>
      <c r="K4" s="58"/>
      <c r="L4" s="58"/>
      <c r="M4" s="63"/>
      <c r="N4" s="63"/>
      <c r="O4" s="63"/>
      <c r="P4" s="63"/>
      <c r="Q4" s="64"/>
    </row>
    <row r="5" spans="1:17" ht="27" customHeight="1" x14ac:dyDescent="0.25">
      <c r="A5" s="54">
        <v>2</v>
      </c>
      <c r="B5" s="23"/>
      <c r="C5" s="27"/>
      <c r="D5" s="65"/>
      <c r="E5" s="66"/>
      <c r="F5" s="66"/>
      <c r="G5" s="66"/>
      <c r="H5" s="66"/>
      <c r="I5" s="67"/>
      <c r="J5" s="67"/>
      <c r="K5" s="59"/>
      <c r="L5" s="59"/>
      <c r="M5" s="67"/>
      <c r="N5" s="67"/>
      <c r="O5" s="67"/>
      <c r="P5" s="67"/>
      <c r="Q5" s="68"/>
    </row>
    <row r="6" spans="1:17" ht="20.399999999999999" customHeight="1" x14ac:dyDescent="0.25">
      <c r="A6" s="54">
        <v>3</v>
      </c>
      <c r="B6" s="24"/>
      <c r="C6" s="27"/>
      <c r="D6" s="65"/>
      <c r="E6" s="66"/>
      <c r="F6" s="66"/>
      <c r="G6" s="66"/>
      <c r="H6" s="66"/>
      <c r="I6" s="67"/>
      <c r="J6" s="67"/>
      <c r="K6" s="59"/>
      <c r="L6" s="59"/>
      <c r="M6" s="67"/>
      <c r="N6" s="67"/>
      <c r="O6" s="67"/>
      <c r="P6" s="67"/>
      <c r="Q6" s="68"/>
    </row>
    <row r="7" spans="1:17" ht="20.399999999999999" customHeight="1" x14ac:dyDescent="0.25">
      <c r="A7" s="54">
        <v>4</v>
      </c>
      <c r="B7" s="24"/>
      <c r="C7" s="27"/>
      <c r="D7" s="65"/>
      <c r="E7" s="66"/>
      <c r="F7" s="66"/>
      <c r="G7" s="66"/>
      <c r="H7" s="66"/>
      <c r="I7" s="67"/>
      <c r="J7" s="67"/>
      <c r="K7" s="59"/>
      <c r="L7" s="59"/>
      <c r="M7" s="67"/>
      <c r="N7" s="67"/>
      <c r="O7" s="67"/>
      <c r="P7" s="67"/>
      <c r="Q7" s="68"/>
    </row>
    <row r="8" spans="1:17" ht="20.399999999999999" customHeight="1" x14ac:dyDescent="0.25">
      <c r="A8" s="54">
        <v>5</v>
      </c>
      <c r="B8" s="24"/>
      <c r="C8" s="27"/>
      <c r="D8" s="65"/>
      <c r="E8" s="66"/>
      <c r="F8" s="66"/>
      <c r="G8" s="66"/>
      <c r="H8" s="66"/>
      <c r="I8" s="67"/>
      <c r="J8" s="67"/>
      <c r="K8" s="59"/>
      <c r="L8" s="59"/>
      <c r="M8" s="67"/>
      <c r="N8" s="67"/>
      <c r="O8" s="67"/>
      <c r="P8" s="67"/>
      <c r="Q8" s="68"/>
    </row>
    <row r="9" spans="1:17" ht="20.399999999999999" customHeight="1" x14ac:dyDescent="0.25">
      <c r="A9" s="54">
        <v>6</v>
      </c>
      <c r="B9" s="24"/>
      <c r="C9" s="27"/>
      <c r="D9" s="65"/>
      <c r="E9" s="66"/>
      <c r="F9" s="66"/>
      <c r="G9" s="66"/>
      <c r="H9" s="66"/>
      <c r="I9" s="67"/>
      <c r="J9" s="67"/>
      <c r="K9" s="59"/>
      <c r="L9" s="59"/>
      <c r="M9" s="67"/>
      <c r="N9" s="67"/>
      <c r="O9" s="67"/>
      <c r="P9" s="67"/>
      <c r="Q9" s="68"/>
    </row>
    <row r="10" spans="1:17" ht="20.399999999999999" customHeight="1" x14ac:dyDescent="0.25">
      <c r="A10" s="54">
        <v>7</v>
      </c>
      <c r="B10" s="24"/>
      <c r="C10" s="27"/>
      <c r="D10" s="65"/>
      <c r="E10" s="66"/>
      <c r="F10" s="66"/>
      <c r="G10" s="66"/>
      <c r="H10" s="66"/>
      <c r="I10" s="67"/>
      <c r="J10" s="67"/>
      <c r="K10" s="59"/>
      <c r="L10" s="59"/>
      <c r="M10" s="67"/>
      <c r="N10" s="67"/>
      <c r="O10" s="67"/>
      <c r="P10" s="67"/>
      <c r="Q10" s="68"/>
    </row>
    <row r="11" spans="1:17" ht="20.399999999999999" customHeight="1" x14ac:dyDescent="0.25">
      <c r="A11" s="54">
        <v>8</v>
      </c>
      <c r="B11" s="24"/>
      <c r="C11" s="27"/>
      <c r="D11" s="65"/>
      <c r="E11" s="66"/>
      <c r="F11" s="66"/>
      <c r="G11" s="66"/>
      <c r="H11" s="66"/>
      <c r="I11" s="67"/>
      <c r="J11" s="67"/>
      <c r="K11" s="59"/>
      <c r="L11" s="59"/>
      <c r="M11" s="67"/>
      <c r="N11" s="67"/>
      <c r="O11" s="67"/>
      <c r="P11" s="67"/>
      <c r="Q11" s="68"/>
    </row>
    <row r="12" spans="1:17" ht="20.399999999999999" customHeight="1" x14ac:dyDescent="0.25">
      <c r="A12" s="54">
        <v>9</v>
      </c>
      <c r="B12" s="24"/>
      <c r="C12" s="27"/>
      <c r="D12" s="65"/>
      <c r="E12" s="66"/>
      <c r="F12" s="66"/>
      <c r="G12" s="66"/>
      <c r="H12" s="66"/>
      <c r="I12" s="67"/>
      <c r="J12" s="67"/>
      <c r="K12" s="59"/>
      <c r="L12" s="59"/>
      <c r="M12" s="67"/>
      <c r="N12" s="67"/>
      <c r="O12" s="67"/>
      <c r="P12" s="67"/>
      <c r="Q12" s="68"/>
    </row>
    <row r="13" spans="1:17" ht="20.399999999999999" customHeight="1" x14ac:dyDescent="0.25">
      <c r="A13" s="54">
        <v>10</v>
      </c>
      <c r="B13" s="24"/>
      <c r="C13" s="27"/>
      <c r="D13" s="65"/>
      <c r="E13" s="66"/>
      <c r="F13" s="66"/>
      <c r="G13" s="66"/>
      <c r="H13" s="66"/>
      <c r="I13" s="67"/>
      <c r="J13" s="67"/>
      <c r="K13" s="59"/>
      <c r="L13" s="59"/>
      <c r="M13" s="67"/>
      <c r="N13" s="67"/>
      <c r="O13" s="67"/>
      <c r="P13" s="67"/>
      <c r="Q13" s="68"/>
    </row>
    <row r="14" spans="1:17" ht="20.399999999999999" customHeight="1" x14ac:dyDescent="0.25">
      <c r="A14" s="54">
        <v>11</v>
      </c>
      <c r="B14" s="24"/>
      <c r="C14" s="27"/>
      <c r="D14" s="65"/>
      <c r="E14" s="66"/>
      <c r="F14" s="66"/>
      <c r="G14" s="66"/>
      <c r="H14" s="66"/>
      <c r="I14" s="67"/>
      <c r="J14" s="67"/>
      <c r="K14" s="59"/>
      <c r="L14" s="59"/>
      <c r="M14" s="67"/>
      <c r="N14" s="67"/>
      <c r="O14" s="67"/>
      <c r="P14" s="67"/>
      <c r="Q14" s="68"/>
    </row>
    <row r="15" spans="1:17" ht="20.399999999999999" customHeight="1" x14ac:dyDescent="0.25">
      <c r="A15" s="54">
        <v>12</v>
      </c>
      <c r="B15" s="24"/>
      <c r="C15" s="27"/>
      <c r="D15" s="65"/>
      <c r="E15" s="66"/>
      <c r="F15" s="66"/>
      <c r="G15" s="66"/>
      <c r="H15" s="66"/>
      <c r="I15" s="67"/>
      <c r="J15" s="67"/>
      <c r="K15" s="59"/>
      <c r="L15" s="59"/>
      <c r="M15" s="67"/>
      <c r="N15" s="67"/>
      <c r="O15" s="67"/>
      <c r="P15" s="67"/>
      <c r="Q15" s="68"/>
    </row>
    <row r="16" spans="1:17" ht="20.399999999999999" customHeight="1" x14ac:dyDescent="0.25">
      <c r="A16" s="54">
        <v>13</v>
      </c>
      <c r="B16" s="24"/>
      <c r="C16" s="27"/>
      <c r="D16" s="65"/>
      <c r="E16" s="66"/>
      <c r="F16" s="66"/>
      <c r="G16" s="66"/>
      <c r="H16" s="66"/>
      <c r="I16" s="67"/>
      <c r="J16" s="67"/>
      <c r="K16" s="59"/>
      <c r="L16" s="59"/>
      <c r="M16" s="67"/>
      <c r="N16" s="67"/>
      <c r="O16" s="67"/>
      <c r="P16" s="67"/>
      <c r="Q16" s="68"/>
    </row>
    <row r="17" spans="1:17" ht="20.399999999999999" customHeight="1" x14ac:dyDescent="0.25">
      <c r="A17" s="54">
        <v>14</v>
      </c>
      <c r="B17" s="24"/>
      <c r="C17" s="27"/>
      <c r="D17" s="65"/>
      <c r="E17" s="66"/>
      <c r="F17" s="66"/>
      <c r="G17" s="66"/>
      <c r="H17" s="66"/>
      <c r="I17" s="67"/>
      <c r="J17" s="67"/>
      <c r="K17" s="59"/>
      <c r="L17" s="59"/>
      <c r="M17" s="67"/>
      <c r="N17" s="67"/>
      <c r="O17" s="67"/>
      <c r="P17" s="67"/>
      <c r="Q17" s="68"/>
    </row>
    <row r="18" spans="1:17" ht="20.399999999999999" customHeight="1" x14ac:dyDescent="0.25">
      <c r="A18" s="54">
        <v>15</v>
      </c>
      <c r="B18" s="24"/>
      <c r="C18" s="27"/>
      <c r="D18" s="65"/>
      <c r="E18" s="66"/>
      <c r="F18" s="66"/>
      <c r="G18" s="66"/>
      <c r="H18" s="66"/>
      <c r="I18" s="67"/>
      <c r="J18" s="67"/>
      <c r="K18" s="59"/>
      <c r="L18" s="59"/>
      <c r="M18" s="67"/>
      <c r="N18" s="67"/>
      <c r="O18" s="67"/>
      <c r="P18" s="67"/>
      <c r="Q18" s="68"/>
    </row>
    <row r="19" spans="1:17" ht="20.399999999999999" customHeight="1" x14ac:dyDescent="0.25">
      <c r="A19" s="54">
        <v>16</v>
      </c>
      <c r="B19" s="24"/>
      <c r="C19" s="27"/>
      <c r="D19" s="65"/>
      <c r="E19" s="66"/>
      <c r="F19" s="66"/>
      <c r="G19" s="66"/>
      <c r="H19" s="66"/>
      <c r="I19" s="67"/>
      <c r="J19" s="67"/>
      <c r="K19" s="59"/>
      <c r="L19" s="59"/>
      <c r="M19" s="67"/>
      <c r="N19" s="67"/>
      <c r="O19" s="67"/>
      <c r="P19" s="67"/>
      <c r="Q19" s="68"/>
    </row>
    <row r="20" spans="1:17" ht="20.399999999999999" customHeight="1" x14ac:dyDescent="0.25">
      <c r="A20" s="54">
        <v>17</v>
      </c>
      <c r="B20" s="24"/>
      <c r="C20" s="27"/>
      <c r="D20" s="65"/>
      <c r="E20" s="66"/>
      <c r="F20" s="66"/>
      <c r="G20" s="66"/>
      <c r="H20" s="66"/>
      <c r="I20" s="67"/>
      <c r="J20" s="67"/>
      <c r="K20" s="59"/>
      <c r="L20" s="59"/>
      <c r="M20" s="67"/>
      <c r="N20" s="67"/>
      <c r="O20" s="67"/>
      <c r="P20" s="67"/>
      <c r="Q20" s="68"/>
    </row>
    <row r="21" spans="1:17" ht="20.399999999999999" customHeight="1" x14ac:dyDescent="0.25">
      <c r="A21" s="54">
        <v>18</v>
      </c>
      <c r="B21" s="24"/>
      <c r="C21" s="27"/>
      <c r="D21" s="65"/>
      <c r="E21" s="66"/>
      <c r="F21" s="66"/>
      <c r="G21" s="66"/>
      <c r="H21" s="66"/>
      <c r="I21" s="67"/>
      <c r="J21" s="67"/>
      <c r="K21" s="59"/>
      <c r="L21" s="59"/>
      <c r="M21" s="67"/>
      <c r="N21" s="67"/>
      <c r="O21" s="67"/>
      <c r="P21" s="67"/>
      <c r="Q21" s="68"/>
    </row>
    <row r="22" spans="1:17" ht="20.399999999999999" customHeight="1" x14ac:dyDescent="0.25">
      <c r="A22" s="54">
        <v>19</v>
      </c>
      <c r="B22" s="24"/>
      <c r="C22" s="27"/>
      <c r="D22" s="65"/>
      <c r="E22" s="66"/>
      <c r="F22" s="66"/>
      <c r="G22" s="66"/>
      <c r="H22" s="66"/>
      <c r="I22" s="67"/>
      <c r="J22" s="67"/>
      <c r="K22" s="59"/>
      <c r="L22" s="59"/>
      <c r="M22" s="67"/>
      <c r="N22" s="67"/>
      <c r="O22" s="67"/>
      <c r="P22" s="67"/>
      <c r="Q22" s="68"/>
    </row>
    <row r="23" spans="1:17" ht="20.399999999999999" customHeight="1" x14ac:dyDescent="0.25">
      <c r="A23" s="54">
        <v>20</v>
      </c>
      <c r="B23" s="24"/>
      <c r="C23" s="27"/>
      <c r="D23" s="65"/>
      <c r="E23" s="66"/>
      <c r="F23" s="66"/>
      <c r="G23" s="66"/>
      <c r="H23" s="66"/>
      <c r="I23" s="67"/>
      <c r="J23" s="67"/>
      <c r="K23" s="59"/>
      <c r="L23" s="59"/>
      <c r="M23" s="67"/>
      <c r="N23" s="67"/>
      <c r="O23" s="67"/>
      <c r="P23" s="67"/>
      <c r="Q23" s="68"/>
    </row>
    <row r="24" spans="1:17" ht="20.399999999999999" customHeight="1" x14ac:dyDescent="0.25">
      <c r="A24" s="54">
        <v>21</v>
      </c>
      <c r="B24" s="24"/>
      <c r="C24" s="27"/>
      <c r="D24" s="65"/>
      <c r="E24" s="66"/>
      <c r="F24" s="66"/>
      <c r="G24" s="66"/>
      <c r="H24" s="66"/>
      <c r="I24" s="67"/>
      <c r="J24" s="67"/>
      <c r="K24" s="59"/>
      <c r="L24" s="59"/>
      <c r="M24" s="67"/>
      <c r="N24" s="67"/>
      <c r="O24" s="67"/>
      <c r="P24" s="67"/>
      <c r="Q24" s="68"/>
    </row>
    <row r="25" spans="1:17" ht="20.399999999999999" customHeight="1" x14ac:dyDescent="0.25">
      <c r="A25" s="54">
        <v>22</v>
      </c>
      <c r="B25" s="24"/>
      <c r="C25" s="27"/>
      <c r="D25" s="65"/>
      <c r="E25" s="66"/>
      <c r="F25" s="66"/>
      <c r="G25" s="66"/>
      <c r="H25" s="66"/>
      <c r="I25" s="67"/>
      <c r="J25" s="67"/>
      <c r="K25" s="59"/>
      <c r="L25" s="59"/>
      <c r="M25" s="67"/>
      <c r="N25" s="67"/>
      <c r="O25" s="67"/>
      <c r="P25" s="67"/>
      <c r="Q25" s="68"/>
    </row>
    <row r="26" spans="1:17" ht="20.399999999999999" customHeight="1" x14ac:dyDescent="0.25">
      <c r="A26" s="54">
        <v>23</v>
      </c>
      <c r="B26" s="24"/>
      <c r="C26" s="27"/>
      <c r="D26" s="65"/>
      <c r="E26" s="66"/>
      <c r="F26" s="66"/>
      <c r="G26" s="66"/>
      <c r="H26" s="66"/>
      <c r="I26" s="67"/>
      <c r="J26" s="67"/>
      <c r="K26" s="59"/>
      <c r="L26" s="59"/>
      <c r="M26" s="67"/>
      <c r="N26" s="67"/>
      <c r="O26" s="67"/>
      <c r="P26" s="67"/>
      <c r="Q26" s="68"/>
    </row>
    <row r="27" spans="1:17" ht="20.399999999999999" customHeight="1" x14ac:dyDescent="0.25">
      <c r="A27" s="54">
        <v>24</v>
      </c>
      <c r="B27" s="24"/>
      <c r="C27" s="27"/>
      <c r="D27" s="65"/>
      <c r="E27" s="66"/>
      <c r="F27" s="66"/>
      <c r="G27" s="66"/>
      <c r="H27" s="66"/>
      <c r="I27" s="67"/>
      <c r="J27" s="67"/>
      <c r="K27" s="59"/>
      <c r="L27" s="59"/>
      <c r="M27" s="67"/>
      <c r="N27" s="67"/>
      <c r="O27" s="67"/>
      <c r="P27" s="67"/>
      <c r="Q27" s="68"/>
    </row>
    <row r="28" spans="1:17" ht="20.399999999999999" customHeight="1" x14ac:dyDescent="0.25">
      <c r="A28" s="54">
        <v>25</v>
      </c>
      <c r="B28" s="24"/>
      <c r="C28" s="27"/>
      <c r="D28" s="65"/>
      <c r="E28" s="66"/>
      <c r="F28" s="66"/>
      <c r="G28" s="66"/>
      <c r="H28" s="66"/>
      <c r="I28" s="67"/>
      <c r="J28" s="67"/>
      <c r="K28" s="59"/>
      <c r="L28" s="59"/>
      <c r="M28" s="67"/>
      <c r="N28" s="67"/>
      <c r="O28" s="67"/>
      <c r="P28" s="67"/>
      <c r="Q28" s="68"/>
    </row>
    <row r="29" spans="1:17" ht="20.399999999999999" customHeight="1" x14ac:dyDescent="0.25">
      <c r="A29" s="54">
        <v>26</v>
      </c>
      <c r="B29" s="24"/>
      <c r="C29" s="27"/>
      <c r="D29" s="65"/>
      <c r="E29" s="66"/>
      <c r="F29" s="66"/>
      <c r="G29" s="66"/>
      <c r="H29" s="66"/>
      <c r="I29" s="67"/>
      <c r="J29" s="67"/>
      <c r="K29" s="59"/>
      <c r="L29" s="59"/>
      <c r="M29" s="67"/>
      <c r="N29" s="67"/>
      <c r="O29" s="67"/>
      <c r="P29" s="67"/>
      <c r="Q29" s="68"/>
    </row>
    <row r="30" spans="1:17" ht="20.399999999999999" customHeight="1" x14ac:dyDescent="0.25">
      <c r="A30" s="54">
        <v>27</v>
      </c>
      <c r="B30" s="24"/>
      <c r="C30" s="27"/>
      <c r="D30" s="65"/>
      <c r="E30" s="66"/>
      <c r="F30" s="66"/>
      <c r="G30" s="66"/>
      <c r="H30" s="66"/>
      <c r="I30" s="67"/>
      <c r="J30" s="67"/>
      <c r="K30" s="59"/>
      <c r="L30" s="59"/>
      <c r="M30" s="67"/>
      <c r="N30" s="67"/>
      <c r="O30" s="67"/>
      <c r="P30" s="67"/>
      <c r="Q30" s="68"/>
    </row>
    <row r="31" spans="1:17" ht="20.399999999999999" customHeight="1" x14ac:dyDescent="0.25">
      <c r="A31" s="54">
        <v>28</v>
      </c>
      <c r="B31" s="24"/>
      <c r="C31" s="27"/>
      <c r="D31" s="65"/>
      <c r="E31" s="66"/>
      <c r="F31" s="66"/>
      <c r="G31" s="66"/>
      <c r="H31" s="66"/>
      <c r="I31" s="67"/>
      <c r="J31" s="67"/>
      <c r="K31" s="59"/>
      <c r="L31" s="59"/>
      <c r="M31" s="67"/>
      <c r="N31" s="67"/>
      <c r="O31" s="67"/>
      <c r="P31" s="67"/>
      <c r="Q31" s="68"/>
    </row>
    <row r="32" spans="1:17" ht="20.399999999999999" customHeight="1" x14ac:dyDescent="0.25">
      <c r="A32" s="54">
        <v>29</v>
      </c>
      <c r="B32" s="24"/>
      <c r="C32" s="27"/>
      <c r="D32" s="65"/>
      <c r="E32" s="66"/>
      <c r="F32" s="66"/>
      <c r="G32" s="66"/>
      <c r="H32" s="66"/>
      <c r="I32" s="67"/>
      <c r="J32" s="67"/>
      <c r="K32" s="59"/>
      <c r="L32" s="59"/>
      <c r="M32" s="67"/>
      <c r="N32" s="67"/>
      <c r="O32" s="67"/>
      <c r="P32" s="67"/>
      <c r="Q32" s="68"/>
    </row>
    <row r="33" spans="1:17" ht="20.399999999999999" customHeight="1" x14ac:dyDescent="0.25">
      <c r="A33" s="54">
        <v>30</v>
      </c>
      <c r="B33" s="24"/>
      <c r="C33" s="27"/>
      <c r="D33" s="65"/>
      <c r="E33" s="66"/>
      <c r="F33" s="66"/>
      <c r="G33" s="66"/>
      <c r="H33" s="66"/>
      <c r="I33" s="67"/>
      <c r="J33" s="67"/>
      <c r="K33" s="59"/>
      <c r="L33" s="59"/>
      <c r="M33" s="67"/>
      <c r="N33" s="67"/>
      <c r="O33" s="67"/>
      <c r="P33" s="67"/>
      <c r="Q33" s="68"/>
    </row>
    <row r="34" spans="1:17" ht="20.399999999999999" customHeight="1" thickBot="1" x14ac:dyDescent="0.3">
      <c r="A34" s="55">
        <v>31</v>
      </c>
      <c r="B34" s="56"/>
      <c r="C34" s="57"/>
      <c r="D34" s="69"/>
      <c r="E34" s="70"/>
      <c r="F34" s="70"/>
      <c r="G34" s="70"/>
      <c r="H34" s="70"/>
      <c r="I34" s="71"/>
      <c r="J34" s="71"/>
      <c r="K34" s="60"/>
      <c r="L34" s="60"/>
      <c r="M34" s="71"/>
      <c r="N34" s="71"/>
      <c r="O34" s="71"/>
      <c r="P34" s="71"/>
      <c r="Q34" s="72"/>
    </row>
    <row r="35" spans="1:17" ht="22.2" customHeight="1" x14ac:dyDescent="0.25">
      <c r="A35" s="49" t="s">
        <v>15</v>
      </c>
      <c r="B35" s="50"/>
      <c r="C35" s="28"/>
      <c r="D35" s="73">
        <f>SUM(D4:D34)</f>
        <v>0</v>
      </c>
      <c r="E35" s="73">
        <f>SUM(E4:E34)</f>
        <v>0</v>
      </c>
      <c r="F35" s="73">
        <f t="shared" ref="F35:Q35" si="0">SUM(F4:F34)</f>
        <v>0</v>
      </c>
      <c r="G35" s="73">
        <f t="shared" si="0"/>
        <v>0</v>
      </c>
      <c r="H35" s="73">
        <f t="shared" si="0"/>
        <v>0</v>
      </c>
      <c r="I35" s="74">
        <f t="shared" si="0"/>
        <v>0</v>
      </c>
      <c r="J35" s="74">
        <f>SUM(J4:J34)</f>
        <v>0</v>
      </c>
      <c r="K35" s="74">
        <f t="shared" si="0"/>
        <v>0</v>
      </c>
      <c r="L35" s="74">
        <f t="shared" si="0"/>
        <v>0</v>
      </c>
      <c r="M35" s="74">
        <f t="shared" si="0"/>
        <v>0</v>
      </c>
      <c r="N35" s="74">
        <f t="shared" si="0"/>
        <v>0</v>
      </c>
      <c r="O35" s="74">
        <f t="shared" si="0"/>
        <v>0</v>
      </c>
      <c r="P35" s="74">
        <f t="shared" si="0"/>
        <v>0</v>
      </c>
      <c r="Q35" s="74">
        <f t="shared" si="0"/>
        <v>0</v>
      </c>
    </row>
    <row r="36" spans="1:17" ht="22.2" customHeight="1" thickBot="1" x14ac:dyDescent="0.3">
      <c r="A36" s="20" t="s">
        <v>16</v>
      </c>
      <c r="B36" s="25"/>
      <c r="C36" s="29"/>
      <c r="D36" s="75">
        <f>D3*D35</f>
        <v>0</v>
      </c>
      <c r="E36" s="75">
        <f>E3*E35</f>
        <v>0</v>
      </c>
      <c r="F36" s="75">
        <f t="shared" ref="F36:Q36" si="1">F3*F35</f>
        <v>0</v>
      </c>
      <c r="G36" s="75">
        <f t="shared" si="1"/>
        <v>0</v>
      </c>
      <c r="H36" s="75">
        <f t="shared" si="1"/>
        <v>0</v>
      </c>
      <c r="I36" s="76">
        <f t="shared" si="1"/>
        <v>0</v>
      </c>
      <c r="J36" s="76">
        <f t="shared" si="1"/>
        <v>0</v>
      </c>
      <c r="K36" s="76">
        <f>K3*K35</f>
        <v>0</v>
      </c>
      <c r="L36" s="76">
        <f t="shared" si="1"/>
        <v>0</v>
      </c>
      <c r="M36" s="76">
        <f t="shared" si="1"/>
        <v>0</v>
      </c>
      <c r="N36" s="76">
        <f t="shared" si="1"/>
        <v>0</v>
      </c>
      <c r="O36" s="76">
        <f t="shared" si="1"/>
        <v>0</v>
      </c>
      <c r="P36" s="76">
        <f t="shared" si="1"/>
        <v>0</v>
      </c>
      <c r="Q36" s="76">
        <f t="shared" si="1"/>
        <v>0</v>
      </c>
    </row>
  </sheetData>
  <autoFilter ref="A3:S3" xr:uid="{D98B5C44-D815-4DF8-8A0F-4C2B8E63BBEA}"/>
  <mergeCells count="8">
    <mergeCell ref="N1:O1"/>
    <mergeCell ref="Q1:Q2"/>
    <mergeCell ref="B1:B3"/>
    <mergeCell ref="C1:C3"/>
    <mergeCell ref="D1:F1"/>
    <mergeCell ref="G1:I1"/>
    <mergeCell ref="J1:K1"/>
    <mergeCell ref="L1:M1"/>
  </mergeCells>
  <pageMargins left="0.7" right="0.7" top="0.75" bottom="0.75" header="0.3" footer="0.3"/>
  <pageSetup paperSize="9" scale="58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BF54B-1DB7-4347-8A5D-171426DC18AA}">
  <dimension ref="A1:T36"/>
  <sheetViews>
    <sheetView showGridLines="0" view="pageBreakPreview" topLeftCell="B1" zoomScaleNormal="100" zoomScaleSheetLayoutView="100" workbookViewId="0">
      <selection activeCell="D4" sqref="D4:Q8"/>
    </sheetView>
  </sheetViews>
  <sheetFormatPr defaultColWidth="0" defaultRowHeight="0" customHeight="1" zeroHeight="1" x14ac:dyDescent="0.25"/>
  <cols>
    <col min="1" max="1" width="12.21875" style="21" customWidth="1"/>
    <col min="2" max="2" width="19.109375" style="26" customWidth="1"/>
    <col min="3" max="3" width="18.77734375" style="30" customWidth="1"/>
    <col min="4" max="10" width="10.6640625" style="5" customWidth="1"/>
    <col min="11" max="12" width="11.88671875" style="33" customWidth="1"/>
    <col min="13" max="14" width="11.88671875" style="5" customWidth="1"/>
    <col min="15" max="16" width="10.6640625" style="5" customWidth="1"/>
    <col min="17" max="17" width="12.21875" style="5" customWidth="1"/>
    <col min="18" max="18" width="2.6640625" style="5" customWidth="1"/>
    <col min="19" max="20" width="0" style="5" hidden="1" customWidth="1"/>
    <col min="21" max="16384" width="8.88671875" style="5" hidden="1"/>
  </cols>
  <sheetData>
    <row r="1" spans="1:17" s="1" customFormat="1" ht="31.2" customHeight="1" x14ac:dyDescent="0.3">
      <c r="A1" s="16"/>
      <c r="B1" s="99" t="s">
        <v>21</v>
      </c>
      <c r="C1" s="102" t="s">
        <v>29</v>
      </c>
      <c r="D1" s="104" t="s">
        <v>22</v>
      </c>
      <c r="E1" s="105"/>
      <c r="F1" s="105"/>
      <c r="G1" s="106" t="s">
        <v>23</v>
      </c>
      <c r="H1" s="107"/>
      <c r="I1" s="104"/>
      <c r="J1" s="95" t="s">
        <v>30</v>
      </c>
      <c r="K1" s="96"/>
      <c r="L1" s="93" t="s">
        <v>31</v>
      </c>
      <c r="M1" s="97"/>
      <c r="N1" s="98" t="s">
        <v>32</v>
      </c>
      <c r="O1" s="98"/>
      <c r="P1" s="31" t="s">
        <v>33</v>
      </c>
      <c r="Q1" s="93" t="s">
        <v>34</v>
      </c>
    </row>
    <row r="2" spans="1:17" s="17" customFormat="1" ht="29.4" customHeight="1" thickBot="1" x14ac:dyDescent="0.35">
      <c r="A2" s="18">
        <v>45689</v>
      </c>
      <c r="B2" s="100"/>
      <c r="C2" s="102"/>
      <c r="D2" s="2" t="s">
        <v>25</v>
      </c>
      <c r="E2" s="3" t="s">
        <v>26</v>
      </c>
      <c r="F2" s="3" t="s">
        <v>27</v>
      </c>
      <c r="G2" s="3" t="s">
        <v>12</v>
      </c>
      <c r="H2" s="3" t="s">
        <v>13</v>
      </c>
      <c r="I2" s="4" t="s">
        <v>14</v>
      </c>
      <c r="J2" s="34" t="s">
        <v>36</v>
      </c>
      <c r="K2" s="34" t="s">
        <v>37</v>
      </c>
      <c r="L2" s="34" t="s">
        <v>38</v>
      </c>
      <c r="M2" s="34" t="s">
        <v>39</v>
      </c>
      <c r="N2" s="35" t="s">
        <v>40</v>
      </c>
      <c r="O2" s="35" t="s">
        <v>41</v>
      </c>
      <c r="P2" s="36" t="s">
        <v>42</v>
      </c>
      <c r="Q2" s="94"/>
    </row>
    <row r="3" spans="1:17" s="19" customFormat="1" ht="40.200000000000003" customHeight="1" thickBot="1" x14ac:dyDescent="0.35">
      <c r="A3" s="32" t="s">
        <v>35</v>
      </c>
      <c r="B3" s="101"/>
      <c r="C3" s="103"/>
      <c r="D3" s="37">
        <v>0.14000000000000001</v>
      </c>
      <c r="E3" s="37">
        <v>0.35</v>
      </c>
      <c r="F3" s="37">
        <v>0.55000000000000004</v>
      </c>
      <c r="G3" s="37">
        <v>0.05</v>
      </c>
      <c r="H3" s="37">
        <v>0.14000000000000001</v>
      </c>
      <c r="I3" s="38">
        <v>2.5</v>
      </c>
      <c r="J3" s="39"/>
      <c r="K3" s="40"/>
      <c r="L3" s="40"/>
      <c r="M3" s="39"/>
      <c r="N3" s="39"/>
      <c r="O3" s="39"/>
      <c r="P3" s="38"/>
      <c r="Q3" s="38"/>
    </row>
    <row r="4" spans="1:17" ht="20.399999999999999" customHeight="1" x14ac:dyDescent="0.25">
      <c r="A4" s="51">
        <v>1</v>
      </c>
      <c r="B4" s="52"/>
      <c r="C4" s="53"/>
      <c r="D4" s="61"/>
      <c r="E4" s="62"/>
      <c r="F4" s="62"/>
      <c r="G4" s="62"/>
      <c r="H4" s="62"/>
      <c r="I4" s="63"/>
      <c r="J4" s="63"/>
      <c r="K4" s="58"/>
      <c r="L4" s="58"/>
      <c r="M4" s="63"/>
      <c r="N4" s="63"/>
      <c r="O4" s="63"/>
      <c r="P4" s="63"/>
      <c r="Q4" s="64"/>
    </row>
    <row r="5" spans="1:17" ht="27" customHeight="1" x14ac:dyDescent="0.25">
      <c r="A5" s="54">
        <v>2</v>
      </c>
      <c r="B5" s="23"/>
      <c r="C5" s="27"/>
      <c r="D5" s="65"/>
      <c r="E5" s="66"/>
      <c r="F5" s="66"/>
      <c r="G5" s="66"/>
      <c r="H5" s="66"/>
      <c r="I5" s="67"/>
      <c r="J5" s="67"/>
      <c r="K5" s="59"/>
      <c r="L5" s="59"/>
      <c r="M5" s="67"/>
      <c r="N5" s="67"/>
      <c r="O5" s="67"/>
      <c r="P5" s="67"/>
      <c r="Q5" s="68"/>
    </row>
    <row r="6" spans="1:17" ht="20.399999999999999" customHeight="1" x14ac:dyDescent="0.25">
      <c r="A6" s="54">
        <v>3</v>
      </c>
      <c r="B6" s="24"/>
      <c r="C6" s="27"/>
      <c r="D6" s="65"/>
      <c r="E6" s="66"/>
      <c r="F6" s="66"/>
      <c r="G6" s="66"/>
      <c r="H6" s="66"/>
      <c r="I6" s="67"/>
      <c r="J6" s="67"/>
      <c r="K6" s="59"/>
      <c r="L6" s="59"/>
      <c r="M6" s="67"/>
      <c r="N6" s="67"/>
      <c r="O6" s="67"/>
      <c r="P6" s="67"/>
      <c r="Q6" s="68"/>
    </row>
    <row r="7" spans="1:17" ht="20.399999999999999" customHeight="1" x14ac:dyDescent="0.25">
      <c r="A7" s="54">
        <v>4</v>
      </c>
      <c r="B7" s="24"/>
      <c r="C7" s="27"/>
      <c r="D7" s="65"/>
      <c r="E7" s="66"/>
      <c r="F7" s="66"/>
      <c r="G7" s="66"/>
      <c r="H7" s="66"/>
      <c r="I7" s="67"/>
      <c r="J7" s="67"/>
      <c r="K7" s="59"/>
      <c r="L7" s="59"/>
      <c r="M7" s="67"/>
      <c r="N7" s="67"/>
      <c r="O7" s="67"/>
      <c r="P7" s="67"/>
      <c r="Q7" s="68"/>
    </row>
    <row r="8" spans="1:17" ht="20.399999999999999" customHeight="1" x14ac:dyDescent="0.25">
      <c r="A8" s="54">
        <v>5</v>
      </c>
      <c r="B8" s="24"/>
      <c r="C8" s="27"/>
      <c r="D8" s="65"/>
      <c r="E8" s="66"/>
      <c r="F8" s="66"/>
      <c r="G8" s="66"/>
      <c r="H8" s="66"/>
      <c r="I8" s="67"/>
      <c r="J8" s="67"/>
      <c r="K8" s="59"/>
      <c r="L8" s="59"/>
      <c r="M8" s="67"/>
      <c r="N8" s="67"/>
      <c r="O8" s="67"/>
      <c r="P8" s="67"/>
      <c r="Q8" s="68"/>
    </row>
    <row r="9" spans="1:17" ht="20.399999999999999" customHeight="1" x14ac:dyDescent="0.25">
      <c r="A9" s="54">
        <v>6</v>
      </c>
      <c r="B9" s="24"/>
      <c r="C9" s="27"/>
      <c r="D9" s="65"/>
      <c r="E9" s="66"/>
      <c r="F9" s="66"/>
      <c r="G9" s="66"/>
      <c r="H9" s="66"/>
      <c r="I9" s="67"/>
      <c r="J9" s="67"/>
      <c r="K9" s="59"/>
      <c r="L9" s="59"/>
      <c r="M9" s="67"/>
      <c r="N9" s="67"/>
      <c r="O9" s="67"/>
      <c r="P9" s="67"/>
      <c r="Q9" s="68"/>
    </row>
    <row r="10" spans="1:17" ht="20.399999999999999" customHeight="1" x14ac:dyDescent="0.25">
      <c r="A10" s="54">
        <v>7</v>
      </c>
      <c r="B10" s="24"/>
      <c r="C10" s="27"/>
      <c r="D10" s="65"/>
      <c r="E10" s="66"/>
      <c r="F10" s="66"/>
      <c r="G10" s="66"/>
      <c r="H10" s="66"/>
      <c r="I10" s="67"/>
      <c r="J10" s="67"/>
      <c r="K10" s="59"/>
      <c r="L10" s="59"/>
      <c r="M10" s="67"/>
      <c r="N10" s="67"/>
      <c r="O10" s="67"/>
      <c r="P10" s="67"/>
      <c r="Q10" s="68"/>
    </row>
    <row r="11" spans="1:17" ht="20.399999999999999" customHeight="1" x14ac:dyDescent="0.25">
      <c r="A11" s="54">
        <v>8</v>
      </c>
      <c r="B11" s="24"/>
      <c r="C11" s="27"/>
      <c r="D11" s="65"/>
      <c r="E11" s="66"/>
      <c r="F11" s="66"/>
      <c r="G11" s="66"/>
      <c r="H11" s="66"/>
      <c r="I11" s="67"/>
      <c r="J11" s="67"/>
      <c r="K11" s="59"/>
      <c r="L11" s="59"/>
      <c r="M11" s="67"/>
      <c r="N11" s="67"/>
      <c r="O11" s="67"/>
      <c r="P11" s="67"/>
      <c r="Q11" s="68"/>
    </row>
    <row r="12" spans="1:17" ht="20.399999999999999" customHeight="1" x14ac:dyDescent="0.25">
      <c r="A12" s="54">
        <v>9</v>
      </c>
      <c r="B12" s="24"/>
      <c r="C12" s="27"/>
      <c r="D12" s="65"/>
      <c r="E12" s="66"/>
      <c r="F12" s="66"/>
      <c r="G12" s="66"/>
      <c r="H12" s="66"/>
      <c r="I12" s="67"/>
      <c r="J12" s="67"/>
      <c r="K12" s="59"/>
      <c r="L12" s="59"/>
      <c r="M12" s="67"/>
      <c r="N12" s="67"/>
      <c r="O12" s="67"/>
      <c r="P12" s="67"/>
      <c r="Q12" s="68"/>
    </row>
    <row r="13" spans="1:17" ht="20.399999999999999" customHeight="1" x14ac:dyDescent="0.25">
      <c r="A13" s="54">
        <v>10</v>
      </c>
      <c r="B13" s="24"/>
      <c r="C13" s="27"/>
      <c r="D13" s="65"/>
      <c r="E13" s="66"/>
      <c r="F13" s="66"/>
      <c r="G13" s="66"/>
      <c r="H13" s="66"/>
      <c r="I13" s="67"/>
      <c r="J13" s="67"/>
      <c r="K13" s="59"/>
      <c r="L13" s="59"/>
      <c r="M13" s="67"/>
      <c r="N13" s="67"/>
      <c r="O13" s="67"/>
      <c r="P13" s="67"/>
      <c r="Q13" s="68"/>
    </row>
    <row r="14" spans="1:17" ht="20.399999999999999" customHeight="1" x14ac:dyDescent="0.25">
      <c r="A14" s="54">
        <v>11</v>
      </c>
      <c r="B14" s="24"/>
      <c r="C14" s="27"/>
      <c r="D14" s="65"/>
      <c r="E14" s="66"/>
      <c r="F14" s="66"/>
      <c r="G14" s="66"/>
      <c r="H14" s="66"/>
      <c r="I14" s="67"/>
      <c r="J14" s="67"/>
      <c r="K14" s="59"/>
      <c r="L14" s="59"/>
      <c r="M14" s="67"/>
      <c r="N14" s="67"/>
      <c r="O14" s="67"/>
      <c r="P14" s="67"/>
      <c r="Q14" s="68"/>
    </row>
    <row r="15" spans="1:17" ht="20.399999999999999" customHeight="1" x14ac:dyDescent="0.25">
      <c r="A15" s="54">
        <v>12</v>
      </c>
      <c r="B15" s="24"/>
      <c r="C15" s="27"/>
      <c r="D15" s="65"/>
      <c r="E15" s="66"/>
      <c r="F15" s="66"/>
      <c r="G15" s="66"/>
      <c r="H15" s="66"/>
      <c r="I15" s="67"/>
      <c r="J15" s="67"/>
      <c r="K15" s="59"/>
      <c r="L15" s="59"/>
      <c r="M15" s="67"/>
      <c r="N15" s="67"/>
      <c r="O15" s="67"/>
      <c r="P15" s="67"/>
      <c r="Q15" s="68"/>
    </row>
    <row r="16" spans="1:17" ht="20.399999999999999" customHeight="1" x14ac:dyDescent="0.25">
      <c r="A16" s="54">
        <v>13</v>
      </c>
      <c r="B16" s="24"/>
      <c r="C16" s="27"/>
      <c r="D16" s="65"/>
      <c r="E16" s="66"/>
      <c r="F16" s="66"/>
      <c r="G16" s="66"/>
      <c r="H16" s="66"/>
      <c r="I16" s="67"/>
      <c r="J16" s="67"/>
      <c r="K16" s="59"/>
      <c r="L16" s="59"/>
      <c r="M16" s="67"/>
      <c r="N16" s="67"/>
      <c r="O16" s="67"/>
      <c r="P16" s="67"/>
      <c r="Q16" s="68"/>
    </row>
    <row r="17" spans="1:17" ht="20.399999999999999" customHeight="1" x14ac:dyDescent="0.25">
      <c r="A17" s="54">
        <v>14</v>
      </c>
      <c r="B17" s="24"/>
      <c r="C17" s="27"/>
      <c r="D17" s="65"/>
      <c r="E17" s="66"/>
      <c r="F17" s="66"/>
      <c r="G17" s="66"/>
      <c r="H17" s="66"/>
      <c r="I17" s="67"/>
      <c r="J17" s="67"/>
      <c r="K17" s="59"/>
      <c r="L17" s="59"/>
      <c r="M17" s="67"/>
      <c r="N17" s="67"/>
      <c r="O17" s="67"/>
      <c r="P17" s="67"/>
      <c r="Q17" s="68"/>
    </row>
    <row r="18" spans="1:17" ht="20.399999999999999" customHeight="1" x14ac:dyDescent="0.25">
      <c r="A18" s="54">
        <v>15</v>
      </c>
      <c r="B18" s="24"/>
      <c r="C18" s="27"/>
      <c r="D18" s="65"/>
      <c r="E18" s="66"/>
      <c r="F18" s="66"/>
      <c r="G18" s="66"/>
      <c r="H18" s="66"/>
      <c r="I18" s="67"/>
      <c r="J18" s="67"/>
      <c r="K18" s="59"/>
      <c r="L18" s="59"/>
      <c r="M18" s="67"/>
      <c r="N18" s="67"/>
      <c r="O18" s="67"/>
      <c r="P18" s="67"/>
      <c r="Q18" s="68"/>
    </row>
    <row r="19" spans="1:17" ht="20.399999999999999" customHeight="1" x14ac:dyDescent="0.25">
      <c r="A19" s="54">
        <v>16</v>
      </c>
      <c r="B19" s="24"/>
      <c r="C19" s="27"/>
      <c r="D19" s="65"/>
      <c r="E19" s="66"/>
      <c r="F19" s="66"/>
      <c r="G19" s="66"/>
      <c r="H19" s="66"/>
      <c r="I19" s="67"/>
      <c r="J19" s="67"/>
      <c r="K19" s="59"/>
      <c r="L19" s="59"/>
      <c r="M19" s="67"/>
      <c r="N19" s="67"/>
      <c r="O19" s="67"/>
      <c r="P19" s="67"/>
      <c r="Q19" s="68"/>
    </row>
    <row r="20" spans="1:17" ht="20.399999999999999" customHeight="1" x14ac:dyDescent="0.25">
      <c r="A20" s="54">
        <v>17</v>
      </c>
      <c r="B20" s="24"/>
      <c r="C20" s="27"/>
      <c r="D20" s="65"/>
      <c r="E20" s="66"/>
      <c r="F20" s="66"/>
      <c r="G20" s="66"/>
      <c r="H20" s="66"/>
      <c r="I20" s="67"/>
      <c r="J20" s="67"/>
      <c r="K20" s="59"/>
      <c r="L20" s="59"/>
      <c r="M20" s="67"/>
      <c r="N20" s="67"/>
      <c r="O20" s="67"/>
      <c r="P20" s="67"/>
      <c r="Q20" s="68"/>
    </row>
    <row r="21" spans="1:17" ht="20.399999999999999" customHeight="1" x14ac:dyDescent="0.25">
      <c r="A21" s="54">
        <v>18</v>
      </c>
      <c r="B21" s="24"/>
      <c r="C21" s="27"/>
      <c r="D21" s="65"/>
      <c r="E21" s="66"/>
      <c r="F21" s="66"/>
      <c r="G21" s="66"/>
      <c r="H21" s="66"/>
      <c r="I21" s="67"/>
      <c r="J21" s="67"/>
      <c r="K21" s="59"/>
      <c r="L21" s="59"/>
      <c r="M21" s="67"/>
      <c r="N21" s="67"/>
      <c r="O21" s="67"/>
      <c r="P21" s="67"/>
      <c r="Q21" s="68"/>
    </row>
    <row r="22" spans="1:17" ht="20.399999999999999" customHeight="1" x14ac:dyDescent="0.25">
      <c r="A22" s="54">
        <v>19</v>
      </c>
      <c r="B22" s="24"/>
      <c r="C22" s="27"/>
      <c r="D22" s="65"/>
      <c r="E22" s="66"/>
      <c r="F22" s="66"/>
      <c r="G22" s="66"/>
      <c r="H22" s="66"/>
      <c r="I22" s="67"/>
      <c r="J22" s="67"/>
      <c r="K22" s="59"/>
      <c r="L22" s="59"/>
      <c r="M22" s="67"/>
      <c r="N22" s="67"/>
      <c r="O22" s="67"/>
      <c r="P22" s="67"/>
      <c r="Q22" s="68"/>
    </row>
    <row r="23" spans="1:17" ht="20.399999999999999" customHeight="1" x14ac:dyDescent="0.25">
      <c r="A23" s="54">
        <v>20</v>
      </c>
      <c r="B23" s="24"/>
      <c r="C23" s="27"/>
      <c r="D23" s="65"/>
      <c r="E23" s="66"/>
      <c r="F23" s="66"/>
      <c r="G23" s="66"/>
      <c r="H23" s="66"/>
      <c r="I23" s="67"/>
      <c r="J23" s="67"/>
      <c r="K23" s="59"/>
      <c r="L23" s="59"/>
      <c r="M23" s="67"/>
      <c r="N23" s="67"/>
      <c r="O23" s="67"/>
      <c r="P23" s="67"/>
      <c r="Q23" s="68"/>
    </row>
    <row r="24" spans="1:17" ht="20.399999999999999" customHeight="1" x14ac:dyDescent="0.25">
      <c r="A24" s="54">
        <v>21</v>
      </c>
      <c r="B24" s="24"/>
      <c r="C24" s="27"/>
      <c r="D24" s="65"/>
      <c r="E24" s="66"/>
      <c r="F24" s="66"/>
      <c r="G24" s="66"/>
      <c r="H24" s="66"/>
      <c r="I24" s="67"/>
      <c r="J24" s="67"/>
      <c r="K24" s="59"/>
      <c r="L24" s="59"/>
      <c r="M24" s="67"/>
      <c r="N24" s="67"/>
      <c r="O24" s="67"/>
      <c r="P24" s="67"/>
      <c r="Q24" s="68"/>
    </row>
    <row r="25" spans="1:17" ht="20.399999999999999" customHeight="1" x14ac:dyDescent="0.25">
      <c r="A25" s="54">
        <v>22</v>
      </c>
      <c r="B25" s="24"/>
      <c r="C25" s="27"/>
      <c r="D25" s="65"/>
      <c r="E25" s="66"/>
      <c r="F25" s="66"/>
      <c r="G25" s="66"/>
      <c r="H25" s="66"/>
      <c r="I25" s="67"/>
      <c r="J25" s="67"/>
      <c r="K25" s="59"/>
      <c r="L25" s="59"/>
      <c r="M25" s="67"/>
      <c r="N25" s="67"/>
      <c r="O25" s="67"/>
      <c r="P25" s="67"/>
      <c r="Q25" s="68"/>
    </row>
    <row r="26" spans="1:17" ht="20.399999999999999" customHeight="1" x14ac:dyDescent="0.25">
      <c r="A26" s="54">
        <v>23</v>
      </c>
      <c r="B26" s="24"/>
      <c r="C26" s="27"/>
      <c r="D26" s="65"/>
      <c r="E26" s="66"/>
      <c r="F26" s="66"/>
      <c r="G26" s="66"/>
      <c r="H26" s="66"/>
      <c r="I26" s="67"/>
      <c r="J26" s="67"/>
      <c r="K26" s="59"/>
      <c r="L26" s="59"/>
      <c r="M26" s="67"/>
      <c r="N26" s="67"/>
      <c r="O26" s="67"/>
      <c r="P26" s="67"/>
      <c r="Q26" s="68"/>
    </row>
    <row r="27" spans="1:17" ht="20.399999999999999" customHeight="1" x14ac:dyDescent="0.25">
      <c r="A27" s="54">
        <v>24</v>
      </c>
      <c r="B27" s="24"/>
      <c r="C27" s="27"/>
      <c r="D27" s="65"/>
      <c r="E27" s="66"/>
      <c r="F27" s="66"/>
      <c r="G27" s="66"/>
      <c r="H27" s="66"/>
      <c r="I27" s="67"/>
      <c r="J27" s="67"/>
      <c r="K27" s="59"/>
      <c r="L27" s="59"/>
      <c r="M27" s="67"/>
      <c r="N27" s="67"/>
      <c r="O27" s="67"/>
      <c r="P27" s="67"/>
      <c r="Q27" s="68"/>
    </row>
    <row r="28" spans="1:17" ht="20.399999999999999" customHeight="1" x14ac:dyDescent="0.25">
      <c r="A28" s="54">
        <v>25</v>
      </c>
      <c r="B28" s="24"/>
      <c r="C28" s="27"/>
      <c r="D28" s="65"/>
      <c r="E28" s="66"/>
      <c r="F28" s="66"/>
      <c r="G28" s="66"/>
      <c r="H28" s="66"/>
      <c r="I28" s="67"/>
      <c r="J28" s="67"/>
      <c r="K28" s="59"/>
      <c r="L28" s="59"/>
      <c r="M28" s="67"/>
      <c r="N28" s="67"/>
      <c r="O28" s="67"/>
      <c r="P28" s="67"/>
      <c r="Q28" s="68"/>
    </row>
    <row r="29" spans="1:17" ht="20.399999999999999" customHeight="1" x14ac:dyDescent="0.25">
      <c r="A29" s="54">
        <v>26</v>
      </c>
      <c r="B29" s="24"/>
      <c r="C29" s="27"/>
      <c r="D29" s="65"/>
      <c r="E29" s="66"/>
      <c r="F29" s="66"/>
      <c r="G29" s="66"/>
      <c r="H29" s="66"/>
      <c r="I29" s="67"/>
      <c r="J29" s="67"/>
      <c r="K29" s="59"/>
      <c r="L29" s="59"/>
      <c r="M29" s="67"/>
      <c r="N29" s="67"/>
      <c r="O29" s="67"/>
      <c r="P29" s="67"/>
      <c r="Q29" s="68"/>
    </row>
    <row r="30" spans="1:17" ht="20.399999999999999" customHeight="1" x14ac:dyDescent="0.25">
      <c r="A30" s="54">
        <v>27</v>
      </c>
      <c r="B30" s="24"/>
      <c r="C30" s="27"/>
      <c r="D30" s="65"/>
      <c r="E30" s="66"/>
      <c r="F30" s="66"/>
      <c r="G30" s="66"/>
      <c r="H30" s="66"/>
      <c r="I30" s="67"/>
      <c r="J30" s="67"/>
      <c r="K30" s="59"/>
      <c r="L30" s="59"/>
      <c r="M30" s="67"/>
      <c r="N30" s="67"/>
      <c r="O30" s="67"/>
      <c r="P30" s="67"/>
      <c r="Q30" s="68"/>
    </row>
    <row r="31" spans="1:17" ht="20.399999999999999" customHeight="1" x14ac:dyDescent="0.25">
      <c r="A31" s="54">
        <v>28</v>
      </c>
      <c r="B31" s="24"/>
      <c r="C31" s="27"/>
      <c r="D31" s="65"/>
      <c r="E31" s="66"/>
      <c r="F31" s="66"/>
      <c r="G31" s="66"/>
      <c r="H31" s="66"/>
      <c r="I31" s="67"/>
      <c r="J31" s="67"/>
      <c r="K31" s="59"/>
      <c r="L31" s="59"/>
      <c r="M31" s="67"/>
      <c r="N31" s="67"/>
      <c r="O31" s="67"/>
      <c r="P31" s="67"/>
      <c r="Q31" s="68"/>
    </row>
    <row r="32" spans="1:17" ht="20.399999999999999" customHeight="1" x14ac:dyDescent="0.25">
      <c r="A32" s="54">
        <v>29</v>
      </c>
      <c r="B32" s="24"/>
      <c r="C32" s="27"/>
      <c r="D32" s="65"/>
      <c r="E32" s="66"/>
      <c r="F32" s="66"/>
      <c r="G32" s="66"/>
      <c r="H32" s="66"/>
      <c r="I32" s="67"/>
      <c r="J32" s="67"/>
      <c r="K32" s="59"/>
      <c r="L32" s="59"/>
      <c r="M32" s="67"/>
      <c r="N32" s="67"/>
      <c r="O32" s="67"/>
      <c r="P32" s="67"/>
      <c r="Q32" s="68"/>
    </row>
    <row r="33" spans="1:17" ht="20.399999999999999" customHeight="1" x14ac:dyDescent="0.25">
      <c r="A33" s="54">
        <v>30</v>
      </c>
      <c r="B33" s="24"/>
      <c r="C33" s="27"/>
      <c r="D33" s="65"/>
      <c r="E33" s="66"/>
      <c r="F33" s="66"/>
      <c r="G33" s="66"/>
      <c r="H33" s="66"/>
      <c r="I33" s="67"/>
      <c r="J33" s="67"/>
      <c r="K33" s="59"/>
      <c r="L33" s="59"/>
      <c r="M33" s="67"/>
      <c r="N33" s="67"/>
      <c r="O33" s="67"/>
      <c r="P33" s="67"/>
      <c r="Q33" s="68"/>
    </row>
    <row r="34" spans="1:17" ht="20.399999999999999" customHeight="1" thickBot="1" x14ac:dyDescent="0.3">
      <c r="A34" s="55">
        <v>31</v>
      </c>
      <c r="B34" s="56"/>
      <c r="C34" s="57"/>
      <c r="D34" s="69"/>
      <c r="E34" s="70"/>
      <c r="F34" s="70"/>
      <c r="G34" s="70"/>
      <c r="H34" s="70"/>
      <c r="I34" s="71"/>
      <c r="J34" s="71"/>
      <c r="K34" s="60"/>
      <c r="L34" s="60"/>
      <c r="M34" s="71"/>
      <c r="N34" s="71"/>
      <c r="O34" s="71"/>
      <c r="P34" s="71"/>
      <c r="Q34" s="72"/>
    </row>
    <row r="35" spans="1:17" ht="22.2" customHeight="1" x14ac:dyDescent="0.25">
      <c r="A35" s="49" t="s">
        <v>15</v>
      </c>
      <c r="B35" s="50"/>
      <c r="C35" s="28"/>
      <c r="D35" s="73">
        <f>SUM(D4:D34)</f>
        <v>0</v>
      </c>
      <c r="E35" s="73">
        <f>SUM(E4:E34)</f>
        <v>0</v>
      </c>
      <c r="F35" s="73">
        <f t="shared" ref="F35:Q35" si="0">SUM(F4:F34)</f>
        <v>0</v>
      </c>
      <c r="G35" s="73">
        <f t="shared" si="0"/>
        <v>0</v>
      </c>
      <c r="H35" s="73">
        <f t="shared" si="0"/>
        <v>0</v>
      </c>
      <c r="I35" s="74">
        <f t="shared" si="0"/>
        <v>0</v>
      </c>
      <c r="J35" s="74">
        <f>SUM(J4:J34)</f>
        <v>0</v>
      </c>
      <c r="K35" s="74">
        <f t="shared" si="0"/>
        <v>0</v>
      </c>
      <c r="L35" s="74">
        <f t="shared" si="0"/>
        <v>0</v>
      </c>
      <c r="M35" s="74">
        <f t="shared" si="0"/>
        <v>0</v>
      </c>
      <c r="N35" s="74">
        <f t="shared" si="0"/>
        <v>0</v>
      </c>
      <c r="O35" s="74">
        <f t="shared" si="0"/>
        <v>0</v>
      </c>
      <c r="P35" s="74">
        <f t="shared" si="0"/>
        <v>0</v>
      </c>
      <c r="Q35" s="74">
        <f t="shared" si="0"/>
        <v>0</v>
      </c>
    </row>
    <row r="36" spans="1:17" ht="22.2" customHeight="1" thickBot="1" x14ac:dyDescent="0.3">
      <c r="A36" s="20" t="s">
        <v>16</v>
      </c>
      <c r="B36" s="25"/>
      <c r="C36" s="29"/>
      <c r="D36" s="75">
        <f>D3*D35</f>
        <v>0</v>
      </c>
      <c r="E36" s="75">
        <f>E3*E35</f>
        <v>0</v>
      </c>
      <c r="F36" s="75">
        <f t="shared" ref="F36:Q36" si="1">F3*F35</f>
        <v>0</v>
      </c>
      <c r="G36" s="75">
        <f t="shared" si="1"/>
        <v>0</v>
      </c>
      <c r="H36" s="75">
        <f t="shared" si="1"/>
        <v>0</v>
      </c>
      <c r="I36" s="76">
        <f t="shared" si="1"/>
        <v>0</v>
      </c>
      <c r="J36" s="76">
        <f t="shared" si="1"/>
        <v>0</v>
      </c>
      <c r="K36" s="76">
        <f>K3*K35</f>
        <v>0</v>
      </c>
      <c r="L36" s="76">
        <f t="shared" si="1"/>
        <v>0</v>
      </c>
      <c r="M36" s="76">
        <f t="shared" si="1"/>
        <v>0</v>
      </c>
      <c r="N36" s="76">
        <f t="shared" si="1"/>
        <v>0</v>
      </c>
      <c r="O36" s="76">
        <f t="shared" si="1"/>
        <v>0</v>
      </c>
      <c r="P36" s="76">
        <f t="shared" si="1"/>
        <v>0</v>
      </c>
      <c r="Q36" s="76">
        <f t="shared" si="1"/>
        <v>0</v>
      </c>
    </row>
  </sheetData>
  <autoFilter ref="A3:S3" xr:uid="{D98B5C44-D815-4DF8-8A0F-4C2B8E63BBEA}"/>
  <mergeCells count="8">
    <mergeCell ref="N1:O1"/>
    <mergeCell ref="Q1:Q2"/>
    <mergeCell ref="B1:B3"/>
    <mergeCell ref="C1:C3"/>
    <mergeCell ref="D1:F1"/>
    <mergeCell ref="G1:I1"/>
    <mergeCell ref="J1:K1"/>
    <mergeCell ref="L1:M1"/>
  </mergeCells>
  <pageMargins left="0.7" right="0.7" top="0.75" bottom="0.75" header="0.3" footer="0.3"/>
  <pageSetup paperSize="9" scale="58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82BF3-2D39-4A9D-A058-756CB3E26946}">
  <dimension ref="A1:T36"/>
  <sheetViews>
    <sheetView showGridLines="0" view="pageBreakPreview" topLeftCell="C1" zoomScale="115" zoomScaleNormal="100" zoomScaleSheetLayoutView="115" workbookViewId="0">
      <selection activeCell="D4" sqref="D4:Q8"/>
    </sheetView>
  </sheetViews>
  <sheetFormatPr defaultColWidth="0" defaultRowHeight="0" customHeight="1" zeroHeight="1" x14ac:dyDescent="0.25"/>
  <cols>
    <col min="1" max="1" width="12.21875" style="21" customWidth="1"/>
    <col min="2" max="2" width="19.109375" style="26" customWidth="1"/>
    <col min="3" max="3" width="18.77734375" style="30" customWidth="1"/>
    <col min="4" max="10" width="10.6640625" style="5" customWidth="1"/>
    <col min="11" max="12" width="11.88671875" style="33" customWidth="1"/>
    <col min="13" max="14" width="11.88671875" style="5" customWidth="1"/>
    <col min="15" max="16" width="10.6640625" style="5" customWidth="1"/>
    <col min="17" max="17" width="12.21875" style="5" customWidth="1"/>
    <col min="18" max="18" width="2.6640625" style="5" customWidth="1"/>
    <col min="19" max="20" width="0" style="5" hidden="1" customWidth="1"/>
    <col min="21" max="16384" width="8.88671875" style="5" hidden="1"/>
  </cols>
  <sheetData>
    <row r="1" spans="1:17" s="1" customFormat="1" ht="31.2" customHeight="1" x14ac:dyDescent="0.3">
      <c r="A1" s="16"/>
      <c r="B1" s="99" t="s">
        <v>21</v>
      </c>
      <c r="C1" s="102" t="s">
        <v>29</v>
      </c>
      <c r="D1" s="104" t="s">
        <v>22</v>
      </c>
      <c r="E1" s="105"/>
      <c r="F1" s="105"/>
      <c r="G1" s="106" t="s">
        <v>23</v>
      </c>
      <c r="H1" s="107"/>
      <c r="I1" s="104"/>
      <c r="J1" s="95" t="s">
        <v>30</v>
      </c>
      <c r="K1" s="96"/>
      <c r="L1" s="93" t="s">
        <v>31</v>
      </c>
      <c r="M1" s="97"/>
      <c r="N1" s="98" t="s">
        <v>32</v>
      </c>
      <c r="O1" s="98"/>
      <c r="P1" s="31" t="s">
        <v>33</v>
      </c>
      <c r="Q1" s="93" t="s">
        <v>34</v>
      </c>
    </row>
    <row r="2" spans="1:17" s="17" customFormat="1" ht="29.4" customHeight="1" thickBot="1" x14ac:dyDescent="0.35">
      <c r="A2" s="18">
        <v>45689</v>
      </c>
      <c r="B2" s="100"/>
      <c r="C2" s="102"/>
      <c r="D2" s="2" t="s">
        <v>25</v>
      </c>
      <c r="E2" s="3" t="s">
        <v>26</v>
      </c>
      <c r="F2" s="3" t="s">
        <v>27</v>
      </c>
      <c r="G2" s="3" t="s">
        <v>12</v>
      </c>
      <c r="H2" s="3" t="s">
        <v>13</v>
      </c>
      <c r="I2" s="4" t="s">
        <v>14</v>
      </c>
      <c r="J2" s="34" t="s">
        <v>36</v>
      </c>
      <c r="K2" s="34" t="s">
        <v>37</v>
      </c>
      <c r="L2" s="34" t="s">
        <v>38</v>
      </c>
      <c r="M2" s="34" t="s">
        <v>39</v>
      </c>
      <c r="N2" s="35" t="s">
        <v>40</v>
      </c>
      <c r="O2" s="35" t="s">
        <v>41</v>
      </c>
      <c r="P2" s="36" t="s">
        <v>42</v>
      </c>
      <c r="Q2" s="94"/>
    </row>
    <row r="3" spans="1:17" s="19" customFormat="1" ht="40.200000000000003" customHeight="1" thickBot="1" x14ac:dyDescent="0.35">
      <c r="A3" s="32" t="s">
        <v>35</v>
      </c>
      <c r="B3" s="101"/>
      <c r="C3" s="103"/>
      <c r="D3" s="37">
        <v>0.14000000000000001</v>
      </c>
      <c r="E3" s="37">
        <v>0.35</v>
      </c>
      <c r="F3" s="37">
        <v>0.55000000000000004</v>
      </c>
      <c r="G3" s="37">
        <v>0.05</v>
      </c>
      <c r="H3" s="37">
        <v>0.14000000000000001</v>
      </c>
      <c r="I3" s="38">
        <v>2.5</v>
      </c>
      <c r="J3" s="39"/>
      <c r="K3" s="40"/>
      <c r="L3" s="40"/>
      <c r="M3" s="39"/>
      <c r="N3" s="39"/>
      <c r="O3" s="39"/>
      <c r="P3" s="38"/>
      <c r="Q3" s="38"/>
    </row>
    <row r="4" spans="1:17" ht="20.399999999999999" customHeight="1" x14ac:dyDescent="0.25">
      <c r="A4" s="51">
        <v>1</v>
      </c>
      <c r="B4" s="52"/>
      <c r="C4" s="53"/>
      <c r="D4" s="61"/>
      <c r="E4" s="62"/>
      <c r="F4" s="62"/>
      <c r="G4" s="62"/>
      <c r="H4" s="62"/>
      <c r="I4" s="63"/>
      <c r="J4" s="63"/>
      <c r="K4" s="58"/>
      <c r="L4" s="58"/>
      <c r="M4" s="63"/>
      <c r="N4" s="63"/>
      <c r="O4" s="63"/>
      <c r="P4" s="63"/>
      <c r="Q4" s="64"/>
    </row>
    <row r="5" spans="1:17" ht="27" customHeight="1" x14ac:dyDescent="0.25">
      <c r="A5" s="54">
        <v>2</v>
      </c>
      <c r="B5" s="23"/>
      <c r="C5" s="27"/>
      <c r="D5" s="65"/>
      <c r="E5" s="66"/>
      <c r="F5" s="66"/>
      <c r="G5" s="66"/>
      <c r="H5" s="66"/>
      <c r="I5" s="67"/>
      <c r="J5" s="67"/>
      <c r="K5" s="59"/>
      <c r="L5" s="59"/>
      <c r="M5" s="67"/>
      <c r="N5" s="67"/>
      <c r="O5" s="67"/>
      <c r="P5" s="67"/>
      <c r="Q5" s="68"/>
    </row>
    <row r="6" spans="1:17" ht="20.399999999999999" customHeight="1" x14ac:dyDescent="0.25">
      <c r="A6" s="54">
        <v>3</v>
      </c>
      <c r="B6" s="24"/>
      <c r="C6" s="27"/>
      <c r="D6" s="65"/>
      <c r="E6" s="66"/>
      <c r="F6" s="66"/>
      <c r="G6" s="66"/>
      <c r="H6" s="66"/>
      <c r="I6" s="67"/>
      <c r="J6" s="67"/>
      <c r="K6" s="59"/>
      <c r="L6" s="59"/>
      <c r="M6" s="67"/>
      <c r="N6" s="67"/>
      <c r="O6" s="67"/>
      <c r="P6" s="67"/>
      <c r="Q6" s="68"/>
    </row>
    <row r="7" spans="1:17" ht="20.399999999999999" customHeight="1" x14ac:dyDescent="0.25">
      <c r="A7" s="54">
        <v>4</v>
      </c>
      <c r="B7" s="24"/>
      <c r="C7" s="27"/>
      <c r="D7" s="65"/>
      <c r="E7" s="66"/>
      <c r="F7" s="66"/>
      <c r="G7" s="66"/>
      <c r="H7" s="66"/>
      <c r="I7" s="67"/>
      <c r="J7" s="67"/>
      <c r="K7" s="59"/>
      <c r="L7" s="59"/>
      <c r="M7" s="67"/>
      <c r="N7" s="67"/>
      <c r="O7" s="67"/>
      <c r="P7" s="67"/>
      <c r="Q7" s="68"/>
    </row>
    <row r="8" spans="1:17" ht="20.399999999999999" customHeight="1" x14ac:dyDescent="0.25">
      <c r="A8" s="54">
        <v>5</v>
      </c>
      <c r="B8" s="24"/>
      <c r="C8" s="27"/>
      <c r="D8" s="65"/>
      <c r="E8" s="66"/>
      <c r="F8" s="66"/>
      <c r="G8" s="66"/>
      <c r="H8" s="66"/>
      <c r="I8" s="67"/>
      <c r="J8" s="67"/>
      <c r="K8" s="59"/>
      <c r="L8" s="59"/>
      <c r="M8" s="67"/>
      <c r="N8" s="67"/>
      <c r="O8" s="67"/>
      <c r="P8" s="67"/>
      <c r="Q8" s="68"/>
    </row>
    <row r="9" spans="1:17" ht="20.399999999999999" customHeight="1" x14ac:dyDescent="0.25">
      <c r="A9" s="54">
        <v>6</v>
      </c>
      <c r="B9" s="24"/>
      <c r="C9" s="27"/>
      <c r="D9" s="65"/>
      <c r="E9" s="66"/>
      <c r="F9" s="66"/>
      <c r="G9" s="66"/>
      <c r="H9" s="66"/>
      <c r="I9" s="67"/>
      <c r="J9" s="67"/>
      <c r="K9" s="59"/>
      <c r="L9" s="59"/>
      <c r="M9" s="67"/>
      <c r="N9" s="67"/>
      <c r="O9" s="67"/>
      <c r="P9" s="67"/>
      <c r="Q9" s="68"/>
    </row>
    <row r="10" spans="1:17" ht="20.399999999999999" customHeight="1" x14ac:dyDescent="0.25">
      <c r="A10" s="54">
        <v>7</v>
      </c>
      <c r="B10" s="24"/>
      <c r="C10" s="27"/>
      <c r="D10" s="65"/>
      <c r="E10" s="66"/>
      <c r="F10" s="66"/>
      <c r="G10" s="66"/>
      <c r="H10" s="66"/>
      <c r="I10" s="67"/>
      <c r="J10" s="67"/>
      <c r="K10" s="59"/>
      <c r="L10" s="59"/>
      <c r="M10" s="67"/>
      <c r="N10" s="67"/>
      <c r="O10" s="67"/>
      <c r="P10" s="67"/>
      <c r="Q10" s="68"/>
    </row>
    <row r="11" spans="1:17" ht="20.399999999999999" customHeight="1" x14ac:dyDescent="0.25">
      <c r="A11" s="54">
        <v>8</v>
      </c>
      <c r="B11" s="24"/>
      <c r="C11" s="27"/>
      <c r="D11" s="65"/>
      <c r="E11" s="66"/>
      <c r="F11" s="66"/>
      <c r="G11" s="66"/>
      <c r="H11" s="66"/>
      <c r="I11" s="67"/>
      <c r="J11" s="67"/>
      <c r="K11" s="59"/>
      <c r="L11" s="59"/>
      <c r="M11" s="67"/>
      <c r="N11" s="67"/>
      <c r="O11" s="67"/>
      <c r="P11" s="67"/>
      <c r="Q11" s="68"/>
    </row>
    <row r="12" spans="1:17" ht="20.399999999999999" customHeight="1" x14ac:dyDescent="0.25">
      <c r="A12" s="54">
        <v>9</v>
      </c>
      <c r="B12" s="24"/>
      <c r="C12" s="27"/>
      <c r="D12" s="65"/>
      <c r="E12" s="66"/>
      <c r="F12" s="66"/>
      <c r="G12" s="66"/>
      <c r="H12" s="66"/>
      <c r="I12" s="67"/>
      <c r="J12" s="67"/>
      <c r="K12" s="59"/>
      <c r="L12" s="59"/>
      <c r="M12" s="67"/>
      <c r="N12" s="67"/>
      <c r="O12" s="67"/>
      <c r="P12" s="67"/>
      <c r="Q12" s="68"/>
    </row>
    <row r="13" spans="1:17" ht="20.399999999999999" customHeight="1" x14ac:dyDescent="0.25">
      <c r="A13" s="54">
        <v>10</v>
      </c>
      <c r="B13" s="24"/>
      <c r="C13" s="27"/>
      <c r="D13" s="65"/>
      <c r="E13" s="66"/>
      <c r="F13" s="66"/>
      <c r="G13" s="66"/>
      <c r="H13" s="66"/>
      <c r="I13" s="67"/>
      <c r="J13" s="67"/>
      <c r="K13" s="59"/>
      <c r="L13" s="59"/>
      <c r="M13" s="67"/>
      <c r="N13" s="67"/>
      <c r="O13" s="67"/>
      <c r="P13" s="67"/>
      <c r="Q13" s="68"/>
    </row>
    <row r="14" spans="1:17" ht="20.399999999999999" customHeight="1" x14ac:dyDescent="0.25">
      <c r="A14" s="54">
        <v>11</v>
      </c>
      <c r="B14" s="24"/>
      <c r="C14" s="27"/>
      <c r="D14" s="65"/>
      <c r="E14" s="66"/>
      <c r="F14" s="66"/>
      <c r="G14" s="66"/>
      <c r="H14" s="66"/>
      <c r="I14" s="67"/>
      <c r="J14" s="67"/>
      <c r="K14" s="59"/>
      <c r="L14" s="59"/>
      <c r="M14" s="67"/>
      <c r="N14" s="67"/>
      <c r="O14" s="67"/>
      <c r="P14" s="67"/>
      <c r="Q14" s="68"/>
    </row>
    <row r="15" spans="1:17" ht="20.399999999999999" customHeight="1" x14ac:dyDescent="0.25">
      <c r="A15" s="54">
        <v>12</v>
      </c>
      <c r="B15" s="24"/>
      <c r="C15" s="27"/>
      <c r="D15" s="65"/>
      <c r="E15" s="66"/>
      <c r="F15" s="66"/>
      <c r="G15" s="66"/>
      <c r="H15" s="66"/>
      <c r="I15" s="67"/>
      <c r="J15" s="67"/>
      <c r="K15" s="59"/>
      <c r="L15" s="59"/>
      <c r="M15" s="67"/>
      <c r="N15" s="67"/>
      <c r="O15" s="67"/>
      <c r="P15" s="67"/>
      <c r="Q15" s="68"/>
    </row>
    <row r="16" spans="1:17" ht="20.399999999999999" customHeight="1" x14ac:dyDescent="0.25">
      <c r="A16" s="54">
        <v>13</v>
      </c>
      <c r="B16" s="24"/>
      <c r="C16" s="27"/>
      <c r="D16" s="65"/>
      <c r="E16" s="66"/>
      <c r="F16" s="66"/>
      <c r="G16" s="66"/>
      <c r="H16" s="66"/>
      <c r="I16" s="67"/>
      <c r="J16" s="67"/>
      <c r="K16" s="59"/>
      <c r="L16" s="59"/>
      <c r="M16" s="67"/>
      <c r="N16" s="67"/>
      <c r="O16" s="67"/>
      <c r="P16" s="67"/>
      <c r="Q16" s="68"/>
    </row>
    <row r="17" spans="1:17" ht="20.399999999999999" customHeight="1" x14ac:dyDescent="0.25">
      <c r="A17" s="54">
        <v>14</v>
      </c>
      <c r="B17" s="24"/>
      <c r="C17" s="27"/>
      <c r="D17" s="65"/>
      <c r="E17" s="66"/>
      <c r="F17" s="66"/>
      <c r="G17" s="66"/>
      <c r="H17" s="66"/>
      <c r="I17" s="67"/>
      <c r="J17" s="67"/>
      <c r="K17" s="59"/>
      <c r="L17" s="59"/>
      <c r="M17" s="67"/>
      <c r="N17" s="67"/>
      <c r="O17" s="67"/>
      <c r="P17" s="67"/>
      <c r="Q17" s="68"/>
    </row>
    <row r="18" spans="1:17" ht="20.399999999999999" customHeight="1" x14ac:dyDescent="0.25">
      <c r="A18" s="54">
        <v>15</v>
      </c>
      <c r="B18" s="24"/>
      <c r="C18" s="27"/>
      <c r="D18" s="65"/>
      <c r="E18" s="66"/>
      <c r="F18" s="66"/>
      <c r="G18" s="66"/>
      <c r="H18" s="66"/>
      <c r="I18" s="67"/>
      <c r="J18" s="67"/>
      <c r="K18" s="59"/>
      <c r="L18" s="59"/>
      <c r="M18" s="67"/>
      <c r="N18" s="67"/>
      <c r="O18" s="67"/>
      <c r="P18" s="67"/>
      <c r="Q18" s="68"/>
    </row>
    <row r="19" spans="1:17" ht="20.399999999999999" customHeight="1" x14ac:dyDescent="0.25">
      <c r="A19" s="54">
        <v>16</v>
      </c>
      <c r="B19" s="24"/>
      <c r="C19" s="27"/>
      <c r="D19" s="65"/>
      <c r="E19" s="66"/>
      <c r="F19" s="66"/>
      <c r="G19" s="66"/>
      <c r="H19" s="66"/>
      <c r="I19" s="67"/>
      <c r="J19" s="67"/>
      <c r="K19" s="59"/>
      <c r="L19" s="59"/>
      <c r="M19" s="67"/>
      <c r="N19" s="67"/>
      <c r="O19" s="67"/>
      <c r="P19" s="67"/>
      <c r="Q19" s="68"/>
    </row>
    <row r="20" spans="1:17" ht="20.399999999999999" customHeight="1" x14ac:dyDescent="0.25">
      <c r="A20" s="54">
        <v>17</v>
      </c>
      <c r="B20" s="24"/>
      <c r="C20" s="27"/>
      <c r="D20" s="65"/>
      <c r="E20" s="66"/>
      <c r="F20" s="66"/>
      <c r="G20" s="66"/>
      <c r="H20" s="66"/>
      <c r="I20" s="67"/>
      <c r="J20" s="67"/>
      <c r="K20" s="59"/>
      <c r="L20" s="59"/>
      <c r="M20" s="67"/>
      <c r="N20" s="67"/>
      <c r="O20" s="67"/>
      <c r="P20" s="67"/>
      <c r="Q20" s="68"/>
    </row>
    <row r="21" spans="1:17" ht="20.399999999999999" customHeight="1" x14ac:dyDescent="0.25">
      <c r="A21" s="54">
        <v>18</v>
      </c>
      <c r="B21" s="24"/>
      <c r="C21" s="27"/>
      <c r="D21" s="65"/>
      <c r="E21" s="66"/>
      <c r="F21" s="66"/>
      <c r="G21" s="66"/>
      <c r="H21" s="66"/>
      <c r="I21" s="67"/>
      <c r="J21" s="67"/>
      <c r="K21" s="59"/>
      <c r="L21" s="59"/>
      <c r="M21" s="67"/>
      <c r="N21" s="67"/>
      <c r="O21" s="67"/>
      <c r="P21" s="67"/>
      <c r="Q21" s="68"/>
    </row>
    <row r="22" spans="1:17" ht="20.399999999999999" customHeight="1" x14ac:dyDescent="0.25">
      <c r="A22" s="54">
        <v>19</v>
      </c>
      <c r="B22" s="24"/>
      <c r="C22" s="27"/>
      <c r="D22" s="65"/>
      <c r="E22" s="66"/>
      <c r="F22" s="66"/>
      <c r="G22" s="66"/>
      <c r="H22" s="66"/>
      <c r="I22" s="67"/>
      <c r="J22" s="67"/>
      <c r="K22" s="59"/>
      <c r="L22" s="59"/>
      <c r="M22" s="67"/>
      <c r="N22" s="67"/>
      <c r="O22" s="67"/>
      <c r="P22" s="67"/>
      <c r="Q22" s="68"/>
    </row>
    <row r="23" spans="1:17" ht="20.399999999999999" customHeight="1" x14ac:dyDescent="0.25">
      <c r="A23" s="54">
        <v>20</v>
      </c>
      <c r="B23" s="24"/>
      <c r="C23" s="27"/>
      <c r="D23" s="65"/>
      <c r="E23" s="66"/>
      <c r="F23" s="66"/>
      <c r="G23" s="66"/>
      <c r="H23" s="66"/>
      <c r="I23" s="67"/>
      <c r="J23" s="67"/>
      <c r="K23" s="59"/>
      <c r="L23" s="59"/>
      <c r="M23" s="67"/>
      <c r="N23" s="67"/>
      <c r="O23" s="67"/>
      <c r="P23" s="67"/>
      <c r="Q23" s="68"/>
    </row>
    <row r="24" spans="1:17" ht="20.399999999999999" customHeight="1" x14ac:dyDescent="0.25">
      <c r="A24" s="54">
        <v>21</v>
      </c>
      <c r="B24" s="24"/>
      <c r="C24" s="27"/>
      <c r="D24" s="65"/>
      <c r="E24" s="66"/>
      <c r="F24" s="66"/>
      <c r="G24" s="66"/>
      <c r="H24" s="66"/>
      <c r="I24" s="67"/>
      <c r="J24" s="67"/>
      <c r="K24" s="59"/>
      <c r="L24" s="59"/>
      <c r="M24" s="67"/>
      <c r="N24" s="67"/>
      <c r="O24" s="67"/>
      <c r="P24" s="67"/>
      <c r="Q24" s="68"/>
    </row>
    <row r="25" spans="1:17" ht="20.399999999999999" customHeight="1" x14ac:dyDescent="0.25">
      <c r="A25" s="54">
        <v>22</v>
      </c>
      <c r="B25" s="24"/>
      <c r="C25" s="27"/>
      <c r="D25" s="65"/>
      <c r="E25" s="66"/>
      <c r="F25" s="66"/>
      <c r="G25" s="66"/>
      <c r="H25" s="66"/>
      <c r="I25" s="67"/>
      <c r="J25" s="67"/>
      <c r="K25" s="59"/>
      <c r="L25" s="59"/>
      <c r="M25" s="67"/>
      <c r="N25" s="67"/>
      <c r="O25" s="67"/>
      <c r="P25" s="67"/>
      <c r="Q25" s="68"/>
    </row>
    <row r="26" spans="1:17" ht="20.399999999999999" customHeight="1" x14ac:dyDescent="0.25">
      <c r="A26" s="54">
        <v>23</v>
      </c>
      <c r="B26" s="24"/>
      <c r="C26" s="27"/>
      <c r="D26" s="65"/>
      <c r="E26" s="66"/>
      <c r="F26" s="66"/>
      <c r="G26" s="66"/>
      <c r="H26" s="66"/>
      <c r="I26" s="67"/>
      <c r="J26" s="67"/>
      <c r="K26" s="59"/>
      <c r="L26" s="59"/>
      <c r="M26" s="67"/>
      <c r="N26" s="67"/>
      <c r="O26" s="67"/>
      <c r="P26" s="67"/>
      <c r="Q26" s="68"/>
    </row>
    <row r="27" spans="1:17" ht="20.399999999999999" customHeight="1" x14ac:dyDescent="0.25">
      <c r="A27" s="54">
        <v>24</v>
      </c>
      <c r="B27" s="24"/>
      <c r="C27" s="27"/>
      <c r="D27" s="65"/>
      <c r="E27" s="66"/>
      <c r="F27" s="66"/>
      <c r="G27" s="66"/>
      <c r="H27" s="66"/>
      <c r="I27" s="67"/>
      <c r="J27" s="67"/>
      <c r="K27" s="59"/>
      <c r="L27" s="59"/>
      <c r="M27" s="67"/>
      <c r="N27" s="67"/>
      <c r="O27" s="67"/>
      <c r="P27" s="67"/>
      <c r="Q27" s="68"/>
    </row>
    <row r="28" spans="1:17" ht="20.399999999999999" customHeight="1" x14ac:dyDescent="0.25">
      <c r="A28" s="54">
        <v>25</v>
      </c>
      <c r="B28" s="24"/>
      <c r="C28" s="27"/>
      <c r="D28" s="65"/>
      <c r="E28" s="66"/>
      <c r="F28" s="66"/>
      <c r="G28" s="66"/>
      <c r="H28" s="66"/>
      <c r="I28" s="67"/>
      <c r="J28" s="67"/>
      <c r="K28" s="59"/>
      <c r="L28" s="59"/>
      <c r="M28" s="67"/>
      <c r="N28" s="67"/>
      <c r="O28" s="67"/>
      <c r="P28" s="67"/>
      <c r="Q28" s="68"/>
    </row>
    <row r="29" spans="1:17" ht="20.399999999999999" customHeight="1" x14ac:dyDescent="0.25">
      <c r="A29" s="54">
        <v>26</v>
      </c>
      <c r="B29" s="24"/>
      <c r="C29" s="27"/>
      <c r="D29" s="65"/>
      <c r="E29" s="66"/>
      <c r="F29" s="66"/>
      <c r="G29" s="66"/>
      <c r="H29" s="66"/>
      <c r="I29" s="67"/>
      <c r="J29" s="67"/>
      <c r="K29" s="59"/>
      <c r="L29" s="59"/>
      <c r="M29" s="67"/>
      <c r="N29" s="67"/>
      <c r="O29" s="67"/>
      <c r="P29" s="67"/>
      <c r="Q29" s="68"/>
    </row>
    <row r="30" spans="1:17" ht="20.399999999999999" customHeight="1" x14ac:dyDescent="0.25">
      <c r="A30" s="54">
        <v>27</v>
      </c>
      <c r="B30" s="24"/>
      <c r="C30" s="27"/>
      <c r="D30" s="65"/>
      <c r="E30" s="66"/>
      <c r="F30" s="66"/>
      <c r="G30" s="66"/>
      <c r="H30" s="66"/>
      <c r="I30" s="67"/>
      <c r="J30" s="67"/>
      <c r="K30" s="59"/>
      <c r="L30" s="59"/>
      <c r="M30" s="67"/>
      <c r="N30" s="67"/>
      <c r="O30" s="67"/>
      <c r="P30" s="67"/>
      <c r="Q30" s="68"/>
    </row>
    <row r="31" spans="1:17" ht="20.399999999999999" customHeight="1" x14ac:dyDescent="0.25">
      <c r="A31" s="54">
        <v>28</v>
      </c>
      <c r="B31" s="24"/>
      <c r="C31" s="27"/>
      <c r="D31" s="65"/>
      <c r="E31" s="66"/>
      <c r="F31" s="66"/>
      <c r="G31" s="66"/>
      <c r="H31" s="66"/>
      <c r="I31" s="67"/>
      <c r="J31" s="67"/>
      <c r="K31" s="59"/>
      <c r="L31" s="59"/>
      <c r="M31" s="67"/>
      <c r="N31" s="67"/>
      <c r="O31" s="67"/>
      <c r="P31" s="67"/>
      <c r="Q31" s="68"/>
    </row>
    <row r="32" spans="1:17" ht="20.399999999999999" customHeight="1" x14ac:dyDescent="0.25">
      <c r="A32" s="54">
        <v>29</v>
      </c>
      <c r="B32" s="24"/>
      <c r="C32" s="27"/>
      <c r="D32" s="65"/>
      <c r="E32" s="66"/>
      <c r="F32" s="66"/>
      <c r="G32" s="66"/>
      <c r="H32" s="66"/>
      <c r="I32" s="67"/>
      <c r="J32" s="67"/>
      <c r="K32" s="59"/>
      <c r="L32" s="59"/>
      <c r="M32" s="67"/>
      <c r="N32" s="67"/>
      <c r="O32" s="67"/>
      <c r="P32" s="67"/>
      <c r="Q32" s="68"/>
    </row>
    <row r="33" spans="1:17" ht="20.399999999999999" customHeight="1" x14ac:dyDescent="0.25">
      <c r="A33" s="54">
        <v>30</v>
      </c>
      <c r="B33" s="24"/>
      <c r="C33" s="27"/>
      <c r="D33" s="65"/>
      <c r="E33" s="66"/>
      <c r="F33" s="66"/>
      <c r="G33" s="66"/>
      <c r="H33" s="66"/>
      <c r="I33" s="67"/>
      <c r="J33" s="67"/>
      <c r="K33" s="59"/>
      <c r="L33" s="59"/>
      <c r="M33" s="67"/>
      <c r="N33" s="67"/>
      <c r="O33" s="67"/>
      <c r="P33" s="67"/>
      <c r="Q33" s="68"/>
    </row>
    <row r="34" spans="1:17" ht="20.399999999999999" customHeight="1" thickBot="1" x14ac:dyDescent="0.3">
      <c r="A34" s="55">
        <v>31</v>
      </c>
      <c r="B34" s="56"/>
      <c r="C34" s="57"/>
      <c r="D34" s="69"/>
      <c r="E34" s="70"/>
      <c r="F34" s="70"/>
      <c r="G34" s="70"/>
      <c r="H34" s="70"/>
      <c r="I34" s="71"/>
      <c r="J34" s="71"/>
      <c r="K34" s="60"/>
      <c r="L34" s="60"/>
      <c r="M34" s="71"/>
      <c r="N34" s="71"/>
      <c r="O34" s="71"/>
      <c r="P34" s="71"/>
      <c r="Q34" s="72"/>
    </row>
    <row r="35" spans="1:17" ht="22.2" customHeight="1" x14ac:dyDescent="0.25">
      <c r="A35" s="49" t="s">
        <v>15</v>
      </c>
      <c r="B35" s="50"/>
      <c r="C35" s="28"/>
      <c r="D35" s="73">
        <f>SUM(D4:D34)</f>
        <v>0</v>
      </c>
      <c r="E35" s="73">
        <f>SUM(E4:E34)</f>
        <v>0</v>
      </c>
      <c r="F35" s="73">
        <f t="shared" ref="F35:Q35" si="0">SUM(F4:F34)</f>
        <v>0</v>
      </c>
      <c r="G35" s="73">
        <f t="shared" si="0"/>
        <v>0</v>
      </c>
      <c r="H35" s="73">
        <f t="shared" si="0"/>
        <v>0</v>
      </c>
      <c r="I35" s="74">
        <f t="shared" si="0"/>
        <v>0</v>
      </c>
      <c r="J35" s="74">
        <f>SUM(J4:J34)</f>
        <v>0</v>
      </c>
      <c r="K35" s="74">
        <f t="shared" si="0"/>
        <v>0</v>
      </c>
      <c r="L35" s="74">
        <f t="shared" si="0"/>
        <v>0</v>
      </c>
      <c r="M35" s="74">
        <f t="shared" si="0"/>
        <v>0</v>
      </c>
      <c r="N35" s="74">
        <f t="shared" si="0"/>
        <v>0</v>
      </c>
      <c r="O35" s="74">
        <f t="shared" si="0"/>
        <v>0</v>
      </c>
      <c r="P35" s="74">
        <f t="shared" si="0"/>
        <v>0</v>
      </c>
      <c r="Q35" s="74">
        <f t="shared" si="0"/>
        <v>0</v>
      </c>
    </row>
    <row r="36" spans="1:17" ht="22.2" customHeight="1" thickBot="1" x14ac:dyDescent="0.3">
      <c r="A36" s="20" t="s">
        <v>16</v>
      </c>
      <c r="B36" s="25"/>
      <c r="C36" s="29"/>
      <c r="D36" s="75">
        <f>D3*D35</f>
        <v>0</v>
      </c>
      <c r="E36" s="75">
        <f>E3*E35</f>
        <v>0</v>
      </c>
      <c r="F36" s="75">
        <f t="shared" ref="F36:Q36" si="1">F3*F35</f>
        <v>0</v>
      </c>
      <c r="G36" s="75">
        <f t="shared" si="1"/>
        <v>0</v>
      </c>
      <c r="H36" s="75">
        <f t="shared" si="1"/>
        <v>0</v>
      </c>
      <c r="I36" s="76">
        <f t="shared" si="1"/>
        <v>0</v>
      </c>
      <c r="J36" s="76">
        <f t="shared" si="1"/>
        <v>0</v>
      </c>
      <c r="K36" s="76">
        <f>K3*K35</f>
        <v>0</v>
      </c>
      <c r="L36" s="76">
        <f t="shared" si="1"/>
        <v>0</v>
      </c>
      <c r="M36" s="76">
        <f t="shared" si="1"/>
        <v>0</v>
      </c>
      <c r="N36" s="76">
        <f t="shared" si="1"/>
        <v>0</v>
      </c>
      <c r="O36" s="76">
        <f t="shared" si="1"/>
        <v>0</v>
      </c>
      <c r="P36" s="76">
        <f t="shared" si="1"/>
        <v>0</v>
      </c>
      <c r="Q36" s="76">
        <f t="shared" si="1"/>
        <v>0</v>
      </c>
    </row>
  </sheetData>
  <autoFilter ref="A3:S3" xr:uid="{D98B5C44-D815-4DF8-8A0F-4C2B8E63BBEA}"/>
  <mergeCells count="8">
    <mergeCell ref="N1:O1"/>
    <mergeCell ref="Q1:Q2"/>
    <mergeCell ref="B1:B3"/>
    <mergeCell ref="C1:C3"/>
    <mergeCell ref="D1:F1"/>
    <mergeCell ref="G1:I1"/>
    <mergeCell ref="J1:K1"/>
    <mergeCell ref="L1:M1"/>
  </mergeCells>
  <pageMargins left="0.7" right="0.7" top="0.75" bottom="0.75" header="0.3" footer="0.3"/>
  <pageSetup paperSize="9" scale="58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FCAD8-5C26-483C-9B4E-42903027C93A}">
  <dimension ref="A1:T36"/>
  <sheetViews>
    <sheetView showGridLines="0" view="pageBreakPreview" topLeftCell="C2" zoomScale="115" zoomScaleNormal="100" zoomScaleSheetLayoutView="115" workbookViewId="0">
      <selection activeCell="D4" sqref="D4:Q8"/>
    </sheetView>
  </sheetViews>
  <sheetFormatPr defaultColWidth="0" defaultRowHeight="0" customHeight="1" zeroHeight="1" x14ac:dyDescent="0.25"/>
  <cols>
    <col min="1" max="1" width="12.21875" style="21" customWidth="1"/>
    <col min="2" max="2" width="19.109375" style="26" customWidth="1"/>
    <col min="3" max="3" width="18.77734375" style="30" customWidth="1"/>
    <col min="4" max="10" width="10.6640625" style="5" customWidth="1"/>
    <col min="11" max="12" width="11.88671875" style="33" customWidth="1"/>
    <col min="13" max="14" width="11.88671875" style="5" customWidth="1"/>
    <col min="15" max="16" width="10.6640625" style="5" customWidth="1"/>
    <col min="17" max="17" width="12.21875" style="5" customWidth="1"/>
    <col min="18" max="18" width="2.6640625" style="5" customWidth="1"/>
    <col min="19" max="20" width="0" style="5" hidden="1" customWidth="1"/>
    <col min="21" max="16384" width="8.88671875" style="5" hidden="1"/>
  </cols>
  <sheetData>
    <row r="1" spans="1:17" s="1" customFormat="1" ht="31.2" customHeight="1" x14ac:dyDescent="0.3">
      <c r="A1" s="16"/>
      <c r="B1" s="99" t="s">
        <v>21</v>
      </c>
      <c r="C1" s="102" t="s">
        <v>29</v>
      </c>
      <c r="D1" s="104" t="s">
        <v>22</v>
      </c>
      <c r="E1" s="105"/>
      <c r="F1" s="105"/>
      <c r="G1" s="106" t="s">
        <v>23</v>
      </c>
      <c r="H1" s="107"/>
      <c r="I1" s="104"/>
      <c r="J1" s="95" t="s">
        <v>30</v>
      </c>
      <c r="K1" s="96"/>
      <c r="L1" s="93" t="s">
        <v>31</v>
      </c>
      <c r="M1" s="97"/>
      <c r="N1" s="98" t="s">
        <v>32</v>
      </c>
      <c r="O1" s="98"/>
      <c r="P1" s="31" t="s">
        <v>33</v>
      </c>
      <c r="Q1" s="93" t="s">
        <v>34</v>
      </c>
    </row>
    <row r="2" spans="1:17" s="17" customFormat="1" ht="29.4" customHeight="1" thickBot="1" x14ac:dyDescent="0.35">
      <c r="A2" s="18">
        <v>45689</v>
      </c>
      <c r="B2" s="100"/>
      <c r="C2" s="102"/>
      <c r="D2" s="2" t="s">
        <v>25</v>
      </c>
      <c r="E2" s="3" t="s">
        <v>26</v>
      </c>
      <c r="F2" s="3" t="s">
        <v>27</v>
      </c>
      <c r="G2" s="3" t="s">
        <v>12</v>
      </c>
      <c r="H2" s="3" t="s">
        <v>13</v>
      </c>
      <c r="I2" s="4" t="s">
        <v>14</v>
      </c>
      <c r="J2" s="34" t="s">
        <v>36</v>
      </c>
      <c r="K2" s="34" t="s">
        <v>37</v>
      </c>
      <c r="L2" s="34" t="s">
        <v>38</v>
      </c>
      <c r="M2" s="34" t="s">
        <v>39</v>
      </c>
      <c r="N2" s="35" t="s">
        <v>40</v>
      </c>
      <c r="O2" s="35" t="s">
        <v>41</v>
      </c>
      <c r="P2" s="36" t="s">
        <v>42</v>
      </c>
      <c r="Q2" s="94"/>
    </row>
    <row r="3" spans="1:17" s="19" customFormat="1" ht="40.200000000000003" customHeight="1" thickBot="1" x14ac:dyDescent="0.35">
      <c r="A3" s="32" t="s">
        <v>35</v>
      </c>
      <c r="B3" s="101"/>
      <c r="C3" s="103"/>
      <c r="D3" s="37">
        <v>0.14000000000000001</v>
      </c>
      <c r="E3" s="37">
        <v>0.35</v>
      </c>
      <c r="F3" s="37">
        <v>0.55000000000000004</v>
      </c>
      <c r="G3" s="37">
        <v>0.05</v>
      </c>
      <c r="H3" s="37">
        <v>0.14000000000000001</v>
      </c>
      <c r="I3" s="38">
        <v>2.5</v>
      </c>
      <c r="J3" s="39"/>
      <c r="K3" s="40"/>
      <c r="L3" s="40"/>
      <c r="M3" s="39"/>
      <c r="N3" s="39"/>
      <c r="O3" s="39"/>
      <c r="P3" s="38"/>
      <c r="Q3" s="38"/>
    </row>
    <row r="4" spans="1:17" ht="20.399999999999999" customHeight="1" x14ac:dyDescent="0.25">
      <c r="A4" s="51">
        <v>1</v>
      </c>
      <c r="B4" s="52"/>
      <c r="C4" s="53"/>
      <c r="D4" s="61"/>
      <c r="E4" s="62"/>
      <c r="F4" s="62"/>
      <c r="G4" s="62"/>
      <c r="H4" s="62"/>
      <c r="I4" s="63"/>
      <c r="J4" s="63"/>
      <c r="K4" s="58"/>
      <c r="L4" s="58"/>
      <c r="M4" s="63"/>
      <c r="N4" s="63"/>
      <c r="O4" s="63"/>
      <c r="P4" s="63"/>
      <c r="Q4" s="64"/>
    </row>
    <row r="5" spans="1:17" ht="27" customHeight="1" x14ac:dyDescent="0.25">
      <c r="A5" s="54">
        <v>2</v>
      </c>
      <c r="B5" s="23"/>
      <c r="C5" s="27"/>
      <c r="D5" s="65"/>
      <c r="E5" s="66"/>
      <c r="F5" s="66"/>
      <c r="G5" s="66"/>
      <c r="H5" s="66"/>
      <c r="I5" s="67"/>
      <c r="J5" s="67"/>
      <c r="K5" s="59"/>
      <c r="L5" s="59"/>
      <c r="M5" s="67"/>
      <c r="N5" s="67"/>
      <c r="O5" s="67"/>
      <c r="P5" s="67"/>
      <c r="Q5" s="68"/>
    </row>
    <row r="6" spans="1:17" ht="20.399999999999999" customHeight="1" x14ac:dyDescent="0.25">
      <c r="A6" s="54">
        <v>3</v>
      </c>
      <c r="B6" s="24"/>
      <c r="C6" s="27"/>
      <c r="D6" s="65"/>
      <c r="E6" s="66"/>
      <c r="F6" s="66"/>
      <c r="G6" s="66"/>
      <c r="H6" s="66"/>
      <c r="I6" s="67"/>
      <c r="J6" s="67"/>
      <c r="K6" s="59"/>
      <c r="L6" s="59"/>
      <c r="M6" s="67"/>
      <c r="N6" s="67"/>
      <c r="O6" s="67"/>
      <c r="P6" s="67"/>
      <c r="Q6" s="68"/>
    </row>
    <row r="7" spans="1:17" ht="20.399999999999999" customHeight="1" x14ac:dyDescent="0.25">
      <c r="A7" s="54">
        <v>4</v>
      </c>
      <c r="B7" s="24"/>
      <c r="C7" s="27"/>
      <c r="D7" s="65"/>
      <c r="E7" s="66"/>
      <c r="F7" s="66"/>
      <c r="G7" s="66"/>
      <c r="H7" s="66"/>
      <c r="I7" s="67"/>
      <c r="J7" s="67"/>
      <c r="K7" s="59"/>
      <c r="L7" s="59"/>
      <c r="M7" s="67"/>
      <c r="N7" s="67"/>
      <c r="O7" s="67"/>
      <c r="P7" s="67"/>
      <c r="Q7" s="68"/>
    </row>
    <row r="8" spans="1:17" ht="20.399999999999999" customHeight="1" x14ac:dyDescent="0.25">
      <c r="A8" s="54">
        <v>5</v>
      </c>
      <c r="B8" s="24"/>
      <c r="C8" s="27"/>
      <c r="D8" s="65"/>
      <c r="E8" s="66"/>
      <c r="F8" s="66"/>
      <c r="G8" s="66"/>
      <c r="H8" s="66"/>
      <c r="I8" s="67"/>
      <c r="J8" s="67"/>
      <c r="K8" s="59"/>
      <c r="L8" s="59"/>
      <c r="M8" s="67"/>
      <c r="N8" s="67"/>
      <c r="O8" s="67"/>
      <c r="P8" s="67"/>
      <c r="Q8" s="68"/>
    </row>
    <row r="9" spans="1:17" ht="20.399999999999999" customHeight="1" x14ac:dyDescent="0.25">
      <c r="A9" s="54">
        <v>6</v>
      </c>
      <c r="B9" s="24"/>
      <c r="C9" s="27"/>
      <c r="D9" s="65"/>
      <c r="E9" s="66"/>
      <c r="F9" s="66"/>
      <c r="G9" s="66"/>
      <c r="H9" s="66"/>
      <c r="I9" s="67"/>
      <c r="J9" s="67"/>
      <c r="K9" s="59"/>
      <c r="L9" s="59"/>
      <c r="M9" s="67"/>
      <c r="N9" s="67"/>
      <c r="O9" s="67"/>
      <c r="P9" s="67"/>
      <c r="Q9" s="68"/>
    </row>
    <row r="10" spans="1:17" ht="20.399999999999999" customHeight="1" x14ac:dyDescent="0.25">
      <c r="A10" s="54">
        <v>7</v>
      </c>
      <c r="B10" s="24"/>
      <c r="C10" s="27"/>
      <c r="D10" s="65"/>
      <c r="E10" s="66"/>
      <c r="F10" s="66"/>
      <c r="G10" s="66"/>
      <c r="H10" s="66"/>
      <c r="I10" s="67"/>
      <c r="J10" s="67"/>
      <c r="K10" s="59"/>
      <c r="L10" s="59"/>
      <c r="M10" s="67"/>
      <c r="N10" s="67"/>
      <c r="O10" s="67"/>
      <c r="P10" s="67"/>
      <c r="Q10" s="68"/>
    </row>
    <row r="11" spans="1:17" ht="20.399999999999999" customHeight="1" x14ac:dyDescent="0.25">
      <c r="A11" s="54">
        <v>8</v>
      </c>
      <c r="B11" s="24"/>
      <c r="C11" s="27"/>
      <c r="D11" s="65"/>
      <c r="E11" s="66"/>
      <c r="F11" s="66"/>
      <c r="G11" s="66"/>
      <c r="H11" s="66"/>
      <c r="I11" s="67"/>
      <c r="J11" s="67"/>
      <c r="K11" s="59"/>
      <c r="L11" s="59"/>
      <c r="M11" s="67"/>
      <c r="N11" s="67"/>
      <c r="O11" s="67"/>
      <c r="P11" s="67"/>
      <c r="Q11" s="68"/>
    </row>
    <row r="12" spans="1:17" ht="20.399999999999999" customHeight="1" x14ac:dyDescent="0.25">
      <c r="A12" s="54">
        <v>9</v>
      </c>
      <c r="B12" s="24"/>
      <c r="C12" s="27"/>
      <c r="D12" s="65"/>
      <c r="E12" s="66"/>
      <c r="F12" s="66"/>
      <c r="G12" s="66"/>
      <c r="H12" s="66"/>
      <c r="I12" s="67"/>
      <c r="J12" s="67"/>
      <c r="K12" s="59"/>
      <c r="L12" s="59"/>
      <c r="M12" s="67"/>
      <c r="N12" s="67"/>
      <c r="O12" s="67"/>
      <c r="P12" s="67"/>
      <c r="Q12" s="68"/>
    </row>
    <row r="13" spans="1:17" ht="20.399999999999999" customHeight="1" x14ac:dyDescent="0.25">
      <c r="A13" s="54">
        <v>10</v>
      </c>
      <c r="B13" s="24"/>
      <c r="C13" s="27"/>
      <c r="D13" s="65"/>
      <c r="E13" s="66"/>
      <c r="F13" s="66"/>
      <c r="G13" s="66"/>
      <c r="H13" s="66"/>
      <c r="I13" s="67"/>
      <c r="J13" s="67"/>
      <c r="K13" s="59"/>
      <c r="L13" s="59"/>
      <c r="M13" s="67"/>
      <c r="N13" s="67"/>
      <c r="O13" s="67"/>
      <c r="P13" s="67"/>
      <c r="Q13" s="68"/>
    </row>
    <row r="14" spans="1:17" ht="20.399999999999999" customHeight="1" x14ac:dyDescent="0.25">
      <c r="A14" s="54">
        <v>11</v>
      </c>
      <c r="B14" s="24"/>
      <c r="C14" s="27"/>
      <c r="D14" s="65"/>
      <c r="E14" s="66"/>
      <c r="F14" s="66"/>
      <c r="G14" s="66"/>
      <c r="H14" s="66"/>
      <c r="I14" s="67"/>
      <c r="J14" s="67"/>
      <c r="K14" s="59"/>
      <c r="L14" s="59"/>
      <c r="M14" s="67"/>
      <c r="N14" s="67"/>
      <c r="O14" s="67"/>
      <c r="P14" s="67"/>
      <c r="Q14" s="68"/>
    </row>
    <row r="15" spans="1:17" ht="20.399999999999999" customHeight="1" x14ac:dyDescent="0.25">
      <c r="A15" s="54">
        <v>12</v>
      </c>
      <c r="B15" s="24"/>
      <c r="C15" s="27"/>
      <c r="D15" s="65"/>
      <c r="E15" s="66"/>
      <c r="F15" s="66"/>
      <c r="G15" s="66"/>
      <c r="H15" s="66"/>
      <c r="I15" s="67"/>
      <c r="J15" s="67"/>
      <c r="K15" s="59"/>
      <c r="L15" s="59"/>
      <c r="M15" s="67"/>
      <c r="N15" s="67"/>
      <c r="O15" s="67"/>
      <c r="P15" s="67"/>
      <c r="Q15" s="68"/>
    </row>
    <row r="16" spans="1:17" ht="20.399999999999999" customHeight="1" x14ac:dyDescent="0.25">
      <c r="A16" s="54">
        <v>13</v>
      </c>
      <c r="B16" s="24"/>
      <c r="C16" s="27"/>
      <c r="D16" s="65"/>
      <c r="E16" s="66"/>
      <c r="F16" s="66"/>
      <c r="G16" s="66"/>
      <c r="H16" s="66"/>
      <c r="I16" s="67"/>
      <c r="J16" s="67"/>
      <c r="K16" s="59"/>
      <c r="L16" s="59"/>
      <c r="M16" s="67"/>
      <c r="N16" s="67"/>
      <c r="O16" s="67"/>
      <c r="P16" s="67"/>
      <c r="Q16" s="68"/>
    </row>
    <row r="17" spans="1:17" ht="20.399999999999999" customHeight="1" x14ac:dyDescent="0.25">
      <c r="A17" s="54">
        <v>14</v>
      </c>
      <c r="B17" s="24"/>
      <c r="C17" s="27"/>
      <c r="D17" s="65"/>
      <c r="E17" s="66"/>
      <c r="F17" s="66"/>
      <c r="G17" s="66"/>
      <c r="H17" s="66"/>
      <c r="I17" s="67"/>
      <c r="J17" s="67"/>
      <c r="K17" s="59"/>
      <c r="L17" s="59"/>
      <c r="M17" s="67"/>
      <c r="N17" s="67"/>
      <c r="O17" s="67"/>
      <c r="P17" s="67"/>
      <c r="Q17" s="68"/>
    </row>
    <row r="18" spans="1:17" ht="20.399999999999999" customHeight="1" x14ac:dyDescent="0.25">
      <c r="A18" s="54">
        <v>15</v>
      </c>
      <c r="B18" s="24"/>
      <c r="C18" s="27"/>
      <c r="D18" s="65"/>
      <c r="E18" s="66"/>
      <c r="F18" s="66"/>
      <c r="G18" s="66"/>
      <c r="H18" s="66"/>
      <c r="I18" s="67"/>
      <c r="J18" s="67"/>
      <c r="K18" s="59"/>
      <c r="L18" s="59"/>
      <c r="M18" s="67"/>
      <c r="N18" s="67"/>
      <c r="O18" s="67"/>
      <c r="P18" s="67"/>
      <c r="Q18" s="68"/>
    </row>
    <row r="19" spans="1:17" ht="20.399999999999999" customHeight="1" x14ac:dyDescent="0.25">
      <c r="A19" s="54">
        <v>16</v>
      </c>
      <c r="B19" s="24"/>
      <c r="C19" s="27"/>
      <c r="D19" s="65"/>
      <c r="E19" s="66"/>
      <c r="F19" s="66"/>
      <c r="G19" s="66"/>
      <c r="H19" s="66"/>
      <c r="I19" s="67"/>
      <c r="J19" s="67"/>
      <c r="K19" s="59"/>
      <c r="L19" s="59"/>
      <c r="M19" s="67"/>
      <c r="N19" s="67"/>
      <c r="O19" s="67"/>
      <c r="P19" s="67"/>
      <c r="Q19" s="68"/>
    </row>
    <row r="20" spans="1:17" ht="20.399999999999999" customHeight="1" x14ac:dyDescent="0.25">
      <c r="A20" s="54">
        <v>17</v>
      </c>
      <c r="B20" s="24"/>
      <c r="C20" s="27"/>
      <c r="D20" s="65"/>
      <c r="E20" s="66"/>
      <c r="F20" s="66"/>
      <c r="G20" s="66"/>
      <c r="H20" s="66"/>
      <c r="I20" s="67"/>
      <c r="J20" s="67"/>
      <c r="K20" s="59"/>
      <c r="L20" s="59"/>
      <c r="M20" s="67"/>
      <c r="N20" s="67"/>
      <c r="O20" s="67"/>
      <c r="P20" s="67"/>
      <c r="Q20" s="68"/>
    </row>
    <row r="21" spans="1:17" ht="20.399999999999999" customHeight="1" x14ac:dyDescent="0.25">
      <c r="A21" s="54">
        <v>18</v>
      </c>
      <c r="B21" s="24"/>
      <c r="C21" s="27"/>
      <c r="D21" s="65"/>
      <c r="E21" s="66"/>
      <c r="F21" s="66"/>
      <c r="G21" s="66"/>
      <c r="H21" s="66"/>
      <c r="I21" s="67"/>
      <c r="J21" s="67"/>
      <c r="K21" s="59"/>
      <c r="L21" s="59"/>
      <c r="M21" s="67"/>
      <c r="N21" s="67"/>
      <c r="O21" s="67"/>
      <c r="P21" s="67"/>
      <c r="Q21" s="68"/>
    </row>
    <row r="22" spans="1:17" ht="20.399999999999999" customHeight="1" x14ac:dyDescent="0.25">
      <c r="A22" s="54">
        <v>19</v>
      </c>
      <c r="B22" s="24"/>
      <c r="C22" s="27"/>
      <c r="D22" s="65"/>
      <c r="E22" s="66"/>
      <c r="F22" s="66"/>
      <c r="G22" s="66"/>
      <c r="H22" s="66"/>
      <c r="I22" s="67"/>
      <c r="J22" s="67"/>
      <c r="K22" s="59"/>
      <c r="L22" s="59"/>
      <c r="M22" s="67"/>
      <c r="N22" s="67"/>
      <c r="O22" s="67"/>
      <c r="P22" s="67"/>
      <c r="Q22" s="68"/>
    </row>
    <row r="23" spans="1:17" ht="20.399999999999999" customHeight="1" x14ac:dyDescent="0.25">
      <c r="A23" s="54">
        <v>20</v>
      </c>
      <c r="B23" s="24"/>
      <c r="C23" s="27"/>
      <c r="D23" s="65"/>
      <c r="E23" s="66"/>
      <c r="F23" s="66"/>
      <c r="G23" s="66"/>
      <c r="H23" s="66"/>
      <c r="I23" s="67"/>
      <c r="J23" s="67"/>
      <c r="K23" s="59"/>
      <c r="L23" s="59"/>
      <c r="M23" s="67"/>
      <c r="N23" s="67"/>
      <c r="O23" s="67"/>
      <c r="P23" s="67"/>
      <c r="Q23" s="68"/>
    </row>
    <row r="24" spans="1:17" ht="20.399999999999999" customHeight="1" x14ac:dyDescent="0.25">
      <c r="A24" s="54">
        <v>21</v>
      </c>
      <c r="B24" s="24"/>
      <c r="C24" s="27"/>
      <c r="D24" s="65"/>
      <c r="E24" s="66"/>
      <c r="F24" s="66"/>
      <c r="G24" s="66"/>
      <c r="H24" s="66"/>
      <c r="I24" s="67"/>
      <c r="J24" s="67"/>
      <c r="K24" s="59"/>
      <c r="L24" s="59"/>
      <c r="M24" s="67"/>
      <c r="N24" s="67"/>
      <c r="O24" s="67"/>
      <c r="P24" s="67"/>
      <c r="Q24" s="68"/>
    </row>
    <row r="25" spans="1:17" ht="20.399999999999999" customHeight="1" x14ac:dyDescent="0.25">
      <c r="A25" s="54">
        <v>22</v>
      </c>
      <c r="B25" s="24"/>
      <c r="C25" s="27"/>
      <c r="D25" s="65"/>
      <c r="E25" s="66"/>
      <c r="F25" s="66"/>
      <c r="G25" s="66"/>
      <c r="H25" s="66"/>
      <c r="I25" s="67"/>
      <c r="J25" s="67"/>
      <c r="K25" s="59"/>
      <c r="L25" s="59"/>
      <c r="M25" s="67"/>
      <c r="N25" s="67"/>
      <c r="O25" s="67"/>
      <c r="P25" s="67"/>
      <c r="Q25" s="68"/>
    </row>
    <row r="26" spans="1:17" ht="20.399999999999999" customHeight="1" x14ac:dyDescent="0.25">
      <c r="A26" s="54">
        <v>23</v>
      </c>
      <c r="B26" s="24"/>
      <c r="C26" s="27"/>
      <c r="D26" s="65"/>
      <c r="E26" s="66"/>
      <c r="F26" s="66"/>
      <c r="G26" s="66"/>
      <c r="H26" s="66"/>
      <c r="I26" s="67"/>
      <c r="J26" s="67"/>
      <c r="K26" s="59"/>
      <c r="L26" s="59"/>
      <c r="M26" s="67"/>
      <c r="N26" s="67"/>
      <c r="O26" s="67"/>
      <c r="P26" s="67"/>
      <c r="Q26" s="68"/>
    </row>
    <row r="27" spans="1:17" ht="20.399999999999999" customHeight="1" x14ac:dyDescent="0.25">
      <c r="A27" s="54">
        <v>24</v>
      </c>
      <c r="B27" s="24"/>
      <c r="C27" s="27"/>
      <c r="D27" s="65"/>
      <c r="E27" s="66"/>
      <c r="F27" s="66"/>
      <c r="G27" s="66"/>
      <c r="H27" s="66"/>
      <c r="I27" s="67"/>
      <c r="J27" s="67"/>
      <c r="K27" s="59"/>
      <c r="L27" s="59"/>
      <c r="M27" s="67"/>
      <c r="N27" s="67"/>
      <c r="O27" s="67"/>
      <c r="P27" s="67"/>
      <c r="Q27" s="68"/>
    </row>
    <row r="28" spans="1:17" ht="20.399999999999999" customHeight="1" x14ac:dyDescent="0.25">
      <c r="A28" s="54">
        <v>25</v>
      </c>
      <c r="B28" s="24"/>
      <c r="C28" s="27"/>
      <c r="D28" s="65"/>
      <c r="E28" s="66"/>
      <c r="F28" s="66"/>
      <c r="G28" s="66"/>
      <c r="H28" s="66"/>
      <c r="I28" s="67"/>
      <c r="J28" s="67"/>
      <c r="K28" s="59"/>
      <c r="L28" s="59"/>
      <c r="M28" s="67"/>
      <c r="N28" s="67"/>
      <c r="O28" s="67"/>
      <c r="P28" s="67"/>
      <c r="Q28" s="68"/>
    </row>
    <row r="29" spans="1:17" ht="20.399999999999999" customHeight="1" x14ac:dyDescent="0.25">
      <c r="A29" s="54">
        <v>26</v>
      </c>
      <c r="B29" s="24"/>
      <c r="C29" s="27"/>
      <c r="D29" s="65"/>
      <c r="E29" s="66"/>
      <c r="F29" s="66"/>
      <c r="G29" s="66"/>
      <c r="H29" s="66"/>
      <c r="I29" s="67"/>
      <c r="J29" s="67"/>
      <c r="K29" s="59"/>
      <c r="L29" s="59"/>
      <c r="M29" s="67"/>
      <c r="N29" s="67"/>
      <c r="O29" s="67"/>
      <c r="P29" s="67"/>
      <c r="Q29" s="68"/>
    </row>
    <row r="30" spans="1:17" ht="20.399999999999999" customHeight="1" x14ac:dyDescent="0.25">
      <c r="A30" s="54">
        <v>27</v>
      </c>
      <c r="B30" s="24"/>
      <c r="C30" s="27"/>
      <c r="D30" s="65"/>
      <c r="E30" s="66"/>
      <c r="F30" s="66"/>
      <c r="G30" s="66"/>
      <c r="H30" s="66"/>
      <c r="I30" s="67"/>
      <c r="J30" s="67"/>
      <c r="K30" s="59"/>
      <c r="L30" s="59"/>
      <c r="M30" s="67"/>
      <c r="N30" s="67"/>
      <c r="O30" s="67"/>
      <c r="P30" s="67"/>
      <c r="Q30" s="68"/>
    </row>
    <row r="31" spans="1:17" ht="20.399999999999999" customHeight="1" x14ac:dyDescent="0.25">
      <c r="A31" s="54">
        <v>28</v>
      </c>
      <c r="B31" s="24"/>
      <c r="C31" s="27"/>
      <c r="D31" s="65"/>
      <c r="E31" s="66"/>
      <c r="F31" s="66"/>
      <c r="G31" s="66"/>
      <c r="H31" s="66"/>
      <c r="I31" s="67"/>
      <c r="J31" s="67"/>
      <c r="K31" s="59"/>
      <c r="L31" s="59"/>
      <c r="M31" s="67"/>
      <c r="N31" s="67"/>
      <c r="O31" s="67"/>
      <c r="P31" s="67"/>
      <c r="Q31" s="68"/>
    </row>
    <row r="32" spans="1:17" ht="20.399999999999999" customHeight="1" x14ac:dyDescent="0.25">
      <c r="A32" s="54">
        <v>29</v>
      </c>
      <c r="B32" s="24"/>
      <c r="C32" s="27"/>
      <c r="D32" s="65"/>
      <c r="E32" s="66"/>
      <c r="F32" s="66"/>
      <c r="G32" s="66"/>
      <c r="H32" s="66"/>
      <c r="I32" s="67"/>
      <c r="J32" s="67"/>
      <c r="K32" s="59"/>
      <c r="L32" s="59"/>
      <c r="M32" s="67"/>
      <c r="N32" s="67"/>
      <c r="O32" s="67"/>
      <c r="P32" s="67"/>
      <c r="Q32" s="68"/>
    </row>
    <row r="33" spans="1:17" ht="20.399999999999999" customHeight="1" x14ac:dyDescent="0.25">
      <c r="A33" s="54">
        <v>30</v>
      </c>
      <c r="B33" s="24"/>
      <c r="C33" s="27"/>
      <c r="D33" s="65"/>
      <c r="E33" s="66"/>
      <c r="F33" s="66"/>
      <c r="G33" s="66"/>
      <c r="H33" s="66"/>
      <c r="I33" s="67"/>
      <c r="J33" s="67"/>
      <c r="K33" s="59"/>
      <c r="L33" s="59"/>
      <c r="M33" s="67"/>
      <c r="N33" s="67"/>
      <c r="O33" s="67"/>
      <c r="P33" s="67"/>
      <c r="Q33" s="68"/>
    </row>
    <row r="34" spans="1:17" ht="20.399999999999999" customHeight="1" thickBot="1" x14ac:dyDescent="0.3">
      <c r="A34" s="55">
        <v>31</v>
      </c>
      <c r="B34" s="56"/>
      <c r="C34" s="57"/>
      <c r="D34" s="69"/>
      <c r="E34" s="70"/>
      <c r="F34" s="70"/>
      <c r="G34" s="70"/>
      <c r="H34" s="70"/>
      <c r="I34" s="71"/>
      <c r="J34" s="71"/>
      <c r="K34" s="60"/>
      <c r="L34" s="60"/>
      <c r="M34" s="71"/>
      <c r="N34" s="71"/>
      <c r="O34" s="71"/>
      <c r="P34" s="71"/>
      <c r="Q34" s="72"/>
    </row>
    <row r="35" spans="1:17" ht="22.2" customHeight="1" x14ac:dyDescent="0.25">
      <c r="A35" s="49" t="s">
        <v>15</v>
      </c>
      <c r="B35" s="50"/>
      <c r="C35" s="28"/>
      <c r="D35" s="73">
        <f>SUM(D4:D34)</f>
        <v>0</v>
      </c>
      <c r="E35" s="73">
        <f>SUM(E4:E34)</f>
        <v>0</v>
      </c>
      <c r="F35" s="73">
        <f t="shared" ref="F35:Q35" si="0">SUM(F4:F34)</f>
        <v>0</v>
      </c>
      <c r="G35" s="73">
        <f t="shared" si="0"/>
        <v>0</v>
      </c>
      <c r="H35" s="73">
        <f t="shared" si="0"/>
        <v>0</v>
      </c>
      <c r="I35" s="74">
        <f t="shared" si="0"/>
        <v>0</v>
      </c>
      <c r="J35" s="74">
        <f>SUM(J4:J34)</f>
        <v>0</v>
      </c>
      <c r="K35" s="74">
        <f t="shared" si="0"/>
        <v>0</v>
      </c>
      <c r="L35" s="74">
        <f t="shared" si="0"/>
        <v>0</v>
      </c>
      <c r="M35" s="74">
        <f t="shared" si="0"/>
        <v>0</v>
      </c>
      <c r="N35" s="74">
        <f t="shared" si="0"/>
        <v>0</v>
      </c>
      <c r="O35" s="74">
        <f t="shared" si="0"/>
        <v>0</v>
      </c>
      <c r="P35" s="74">
        <f t="shared" si="0"/>
        <v>0</v>
      </c>
      <c r="Q35" s="74">
        <f t="shared" si="0"/>
        <v>0</v>
      </c>
    </row>
    <row r="36" spans="1:17" ht="22.2" customHeight="1" thickBot="1" x14ac:dyDescent="0.3">
      <c r="A36" s="20" t="s">
        <v>16</v>
      </c>
      <c r="B36" s="25"/>
      <c r="C36" s="29"/>
      <c r="D36" s="75">
        <f>D3*D35</f>
        <v>0</v>
      </c>
      <c r="E36" s="75">
        <f>E3*E35</f>
        <v>0</v>
      </c>
      <c r="F36" s="75">
        <f t="shared" ref="F36:Q36" si="1">F3*F35</f>
        <v>0</v>
      </c>
      <c r="G36" s="75">
        <f t="shared" si="1"/>
        <v>0</v>
      </c>
      <c r="H36" s="75">
        <f t="shared" si="1"/>
        <v>0</v>
      </c>
      <c r="I36" s="76">
        <f t="shared" si="1"/>
        <v>0</v>
      </c>
      <c r="J36" s="76">
        <f t="shared" si="1"/>
        <v>0</v>
      </c>
      <c r="K36" s="76">
        <f>K3*K35</f>
        <v>0</v>
      </c>
      <c r="L36" s="76">
        <f t="shared" si="1"/>
        <v>0</v>
      </c>
      <c r="M36" s="76">
        <f t="shared" si="1"/>
        <v>0</v>
      </c>
      <c r="N36" s="76">
        <f t="shared" si="1"/>
        <v>0</v>
      </c>
      <c r="O36" s="76">
        <f t="shared" si="1"/>
        <v>0</v>
      </c>
      <c r="P36" s="76">
        <f t="shared" si="1"/>
        <v>0</v>
      </c>
      <c r="Q36" s="76">
        <f t="shared" si="1"/>
        <v>0</v>
      </c>
    </row>
  </sheetData>
  <autoFilter ref="A3:S3" xr:uid="{D98B5C44-D815-4DF8-8A0F-4C2B8E63BBEA}"/>
  <mergeCells count="8">
    <mergeCell ref="N1:O1"/>
    <mergeCell ref="Q1:Q2"/>
    <mergeCell ref="B1:B3"/>
    <mergeCell ref="C1:C3"/>
    <mergeCell ref="D1:F1"/>
    <mergeCell ref="G1:I1"/>
    <mergeCell ref="J1:K1"/>
    <mergeCell ref="L1:M1"/>
  </mergeCells>
  <pageMargins left="0.7" right="0.7" top="0.75" bottom="0.75" header="0.3" footer="0.3"/>
  <pageSetup paperSize="9" scale="58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3D344-F186-44E7-8632-61B59492C30D}">
  <dimension ref="A1:T36"/>
  <sheetViews>
    <sheetView showGridLines="0" view="pageBreakPreview" topLeftCell="C1" zoomScale="115" zoomScaleNormal="100" zoomScaleSheetLayoutView="115" workbookViewId="0">
      <selection activeCell="D4" sqref="D4:Q8"/>
    </sheetView>
  </sheetViews>
  <sheetFormatPr defaultColWidth="0" defaultRowHeight="0" customHeight="1" zeroHeight="1" x14ac:dyDescent="0.25"/>
  <cols>
    <col min="1" max="1" width="12.21875" style="21" customWidth="1"/>
    <col min="2" max="2" width="19.109375" style="26" customWidth="1"/>
    <col min="3" max="3" width="18.77734375" style="30" customWidth="1"/>
    <col min="4" max="10" width="10.6640625" style="5" customWidth="1"/>
    <col min="11" max="12" width="11.88671875" style="33" customWidth="1"/>
    <col min="13" max="14" width="11.88671875" style="5" customWidth="1"/>
    <col min="15" max="16" width="10.6640625" style="5" customWidth="1"/>
    <col min="17" max="17" width="12.21875" style="5" customWidth="1"/>
    <col min="18" max="18" width="2.6640625" style="5" customWidth="1"/>
    <col min="19" max="20" width="0" style="5" hidden="1" customWidth="1"/>
    <col min="21" max="16384" width="8.88671875" style="5" hidden="1"/>
  </cols>
  <sheetData>
    <row r="1" spans="1:17" s="1" customFormat="1" ht="31.2" customHeight="1" x14ac:dyDescent="0.3">
      <c r="A1" s="16"/>
      <c r="B1" s="99" t="s">
        <v>21</v>
      </c>
      <c r="C1" s="102" t="s">
        <v>29</v>
      </c>
      <c r="D1" s="104" t="s">
        <v>22</v>
      </c>
      <c r="E1" s="105"/>
      <c r="F1" s="105"/>
      <c r="G1" s="106" t="s">
        <v>23</v>
      </c>
      <c r="H1" s="107"/>
      <c r="I1" s="104"/>
      <c r="J1" s="95" t="s">
        <v>30</v>
      </c>
      <c r="K1" s="96"/>
      <c r="L1" s="93" t="s">
        <v>31</v>
      </c>
      <c r="M1" s="97"/>
      <c r="N1" s="98" t="s">
        <v>32</v>
      </c>
      <c r="O1" s="98"/>
      <c r="P1" s="31" t="s">
        <v>33</v>
      </c>
      <c r="Q1" s="93" t="s">
        <v>34</v>
      </c>
    </row>
    <row r="2" spans="1:17" s="17" customFormat="1" ht="29.4" customHeight="1" thickBot="1" x14ac:dyDescent="0.35">
      <c r="A2" s="18">
        <v>45689</v>
      </c>
      <c r="B2" s="100"/>
      <c r="C2" s="102"/>
      <c r="D2" s="2" t="s">
        <v>25</v>
      </c>
      <c r="E2" s="3" t="s">
        <v>26</v>
      </c>
      <c r="F2" s="3" t="s">
        <v>27</v>
      </c>
      <c r="G2" s="3" t="s">
        <v>12</v>
      </c>
      <c r="H2" s="3" t="s">
        <v>13</v>
      </c>
      <c r="I2" s="4" t="s">
        <v>14</v>
      </c>
      <c r="J2" s="34" t="s">
        <v>36</v>
      </c>
      <c r="K2" s="34" t="s">
        <v>37</v>
      </c>
      <c r="L2" s="34" t="s">
        <v>38</v>
      </c>
      <c r="M2" s="34" t="s">
        <v>39</v>
      </c>
      <c r="N2" s="35" t="s">
        <v>40</v>
      </c>
      <c r="O2" s="35" t="s">
        <v>41</v>
      </c>
      <c r="P2" s="36" t="s">
        <v>42</v>
      </c>
      <c r="Q2" s="94"/>
    </row>
    <row r="3" spans="1:17" s="19" customFormat="1" ht="40.200000000000003" customHeight="1" thickBot="1" x14ac:dyDescent="0.35">
      <c r="A3" s="32" t="s">
        <v>35</v>
      </c>
      <c r="B3" s="101"/>
      <c r="C3" s="103"/>
      <c r="D3" s="37">
        <v>0.14000000000000001</v>
      </c>
      <c r="E3" s="37">
        <v>0.35</v>
      </c>
      <c r="F3" s="37">
        <v>0.55000000000000004</v>
      </c>
      <c r="G3" s="37">
        <v>0.05</v>
      </c>
      <c r="H3" s="37">
        <v>0.14000000000000001</v>
      </c>
      <c r="I3" s="38">
        <v>2.5</v>
      </c>
      <c r="J3" s="39"/>
      <c r="K3" s="40"/>
      <c r="L3" s="40"/>
      <c r="M3" s="39"/>
      <c r="N3" s="39"/>
      <c r="O3" s="39"/>
      <c r="P3" s="38"/>
      <c r="Q3" s="38"/>
    </row>
    <row r="4" spans="1:17" ht="20.399999999999999" customHeight="1" x14ac:dyDescent="0.25">
      <c r="A4" s="51">
        <v>1</v>
      </c>
      <c r="B4" s="52"/>
      <c r="C4" s="53"/>
      <c r="D4" s="61"/>
      <c r="E4" s="62"/>
      <c r="F4" s="62"/>
      <c r="G4" s="62"/>
      <c r="H4" s="62"/>
      <c r="I4" s="63"/>
      <c r="J4" s="63"/>
      <c r="K4" s="58"/>
      <c r="L4" s="58"/>
      <c r="M4" s="63"/>
      <c r="N4" s="63"/>
      <c r="O4" s="63"/>
      <c r="P4" s="63"/>
      <c r="Q4" s="64"/>
    </row>
    <row r="5" spans="1:17" ht="27" customHeight="1" x14ac:dyDescent="0.25">
      <c r="A5" s="54">
        <v>2</v>
      </c>
      <c r="B5" s="23"/>
      <c r="C5" s="27"/>
      <c r="D5" s="65"/>
      <c r="E5" s="66"/>
      <c r="F5" s="66"/>
      <c r="G5" s="66"/>
      <c r="H5" s="66"/>
      <c r="I5" s="67"/>
      <c r="J5" s="67"/>
      <c r="K5" s="59"/>
      <c r="L5" s="59"/>
      <c r="M5" s="67"/>
      <c r="N5" s="67"/>
      <c r="O5" s="67"/>
      <c r="P5" s="67"/>
      <c r="Q5" s="68"/>
    </row>
    <row r="6" spans="1:17" ht="20.399999999999999" customHeight="1" x14ac:dyDescent="0.25">
      <c r="A6" s="54">
        <v>3</v>
      </c>
      <c r="B6" s="24"/>
      <c r="C6" s="27"/>
      <c r="D6" s="65"/>
      <c r="E6" s="66"/>
      <c r="F6" s="66"/>
      <c r="G6" s="66"/>
      <c r="H6" s="66"/>
      <c r="I6" s="67"/>
      <c r="J6" s="67"/>
      <c r="K6" s="59"/>
      <c r="L6" s="59"/>
      <c r="M6" s="67"/>
      <c r="N6" s="67"/>
      <c r="O6" s="67"/>
      <c r="P6" s="67"/>
      <c r="Q6" s="68"/>
    </row>
    <row r="7" spans="1:17" ht="20.399999999999999" customHeight="1" x14ac:dyDescent="0.25">
      <c r="A7" s="54">
        <v>4</v>
      </c>
      <c r="B7" s="24"/>
      <c r="C7" s="27"/>
      <c r="D7" s="65"/>
      <c r="E7" s="66"/>
      <c r="F7" s="66"/>
      <c r="G7" s="66"/>
      <c r="H7" s="66"/>
      <c r="I7" s="67"/>
      <c r="J7" s="67"/>
      <c r="K7" s="59"/>
      <c r="L7" s="59"/>
      <c r="M7" s="67"/>
      <c r="N7" s="67"/>
      <c r="O7" s="67"/>
      <c r="P7" s="67"/>
      <c r="Q7" s="68"/>
    </row>
    <row r="8" spans="1:17" ht="20.399999999999999" customHeight="1" x14ac:dyDescent="0.25">
      <c r="A8" s="54">
        <v>5</v>
      </c>
      <c r="B8" s="24"/>
      <c r="C8" s="27"/>
      <c r="D8" s="65"/>
      <c r="E8" s="66"/>
      <c r="F8" s="66"/>
      <c r="G8" s="66"/>
      <c r="H8" s="66"/>
      <c r="I8" s="67"/>
      <c r="J8" s="67"/>
      <c r="K8" s="59"/>
      <c r="L8" s="59"/>
      <c r="M8" s="67"/>
      <c r="N8" s="67"/>
      <c r="O8" s="67"/>
      <c r="P8" s="67"/>
      <c r="Q8" s="68"/>
    </row>
    <row r="9" spans="1:17" ht="20.399999999999999" customHeight="1" x14ac:dyDescent="0.25">
      <c r="A9" s="54">
        <v>6</v>
      </c>
      <c r="B9" s="24"/>
      <c r="C9" s="27"/>
      <c r="D9" s="65"/>
      <c r="E9" s="66"/>
      <c r="F9" s="66"/>
      <c r="G9" s="66"/>
      <c r="H9" s="66"/>
      <c r="I9" s="67"/>
      <c r="J9" s="67"/>
      <c r="K9" s="59"/>
      <c r="L9" s="59"/>
      <c r="M9" s="67"/>
      <c r="N9" s="67"/>
      <c r="O9" s="67"/>
      <c r="P9" s="67"/>
      <c r="Q9" s="68"/>
    </row>
    <row r="10" spans="1:17" ht="20.399999999999999" customHeight="1" x14ac:dyDescent="0.25">
      <c r="A10" s="54">
        <v>7</v>
      </c>
      <c r="B10" s="24"/>
      <c r="C10" s="27"/>
      <c r="D10" s="65"/>
      <c r="E10" s="66"/>
      <c r="F10" s="66"/>
      <c r="G10" s="66"/>
      <c r="H10" s="66"/>
      <c r="I10" s="67"/>
      <c r="J10" s="67"/>
      <c r="K10" s="59"/>
      <c r="L10" s="59"/>
      <c r="M10" s="67"/>
      <c r="N10" s="67"/>
      <c r="O10" s="67"/>
      <c r="P10" s="67"/>
      <c r="Q10" s="68"/>
    </row>
    <row r="11" spans="1:17" ht="20.399999999999999" customHeight="1" x14ac:dyDescent="0.25">
      <c r="A11" s="54">
        <v>8</v>
      </c>
      <c r="B11" s="24"/>
      <c r="C11" s="27"/>
      <c r="D11" s="65"/>
      <c r="E11" s="66"/>
      <c r="F11" s="66"/>
      <c r="G11" s="66"/>
      <c r="H11" s="66"/>
      <c r="I11" s="67"/>
      <c r="J11" s="67"/>
      <c r="K11" s="59"/>
      <c r="L11" s="59"/>
      <c r="M11" s="67"/>
      <c r="N11" s="67"/>
      <c r="O11" s="67"/>
      <c r="P11" s="67"/>
      <c r="Q11" s="68"/>
    </row>
    <row r="12" spans="1:17" ht="20.399999999999999" customHeight="1" x14ac:dyDescent="0.25">
      <c r="A12" s="54">
        <v>9</v>
      </c>
      <c r="B12" s="24"/>
      <c r="C12" s="27"/>
      <c r="D12" s="65"/>
      <c r="E12" s="66"/>
      <c r="F12" s="66"/>
      <c r="G12" s="66"/>
      <c r="H12" s="66"/>
      <c r="I12" s="67"/>
      <c r="J12" s="67"/>
      <c r="K12" s="59"/>
      <c r="L12" s="59"/>
      <c r="M12" s="67"/>
      <c r="N12" s="67"/>
      <c r="O12" s="67"/>
      <c r="P12" s="67"/>
      <c r="Q12" s="68"/>
    </row>
    <row r="13" spans="1:17" ht="20.399999999999999" customHeight="1" x14ac:dyDescent="0.25">
      <c r="A13" s="54">
        <v>10</v>
      </c>
      <c r="B13" s="24"/>
      <c r="C13" s="27"/>
      <c r="D13" s="65"/>
      <c r="E13" s="66"/>
      <c r="F13" s="66"/>
      <c r="G13" s="66"/>
      <c r="H13" s="66"/>
      <c r="I13" s="67"/>
      <c r="J13" s="67"/>
      <c r="K13" s="59"/>
      <c r="L13" s="59"/>
      <c r="M13" s="67"/>
      <c r="N13" s="67"/>
      <c r="O13" s="67"/>
      <c r="P13" s="67"/>
      <c r="Q13" s="68"/>
    </row>
    <row r="14" spans="1:17" ht="20.399999999999999" customHeight="1" x14ac:dyDescent="0.25">
      <c r="A14" s="54">
        <v>11</v>
      </c>
      <c r="B14" s="24"/>
      <c r="C14" s="27"/>
      <c r="D14" s="65"/>
      <c r="E14" s="66"/>
      <c r="F14" s="66"/>
      <c r="G14" s="66"/>
      <c r="H14" s="66"/>
      <c r="I14" s="67"/>
      <c r="J14" s="67"/>
      <c r="K14" s="59"/>
      <c r="L14" s="59"/>
      <c r="M14" s="67"/>
      <c r="N14" s="67"/>
      <c r="O14" s="67"/>
      <c r="P14" s="67"/>
      <c r="Q14" s="68"/>
    </row>
    <row r="15" spans="1:17" ht="20.399999999999999" customHeight="1" x14ac:dyDescent="0.25">
      <c r="A15" s="54">
        <v>12</v>
      </c>
      <c r="B15" s="24"/>
      <c r="C15" s="27"/>
      <c r="D15" s="65"/>
      <c r="E15" s="66"/>
      <c r="F15" s="66"/>
      <c r="G15" s="66"/>
      <c r="H15" s="66"/>
      <c r="I15" s="67"/>
      <c r="J15" s="67"/>
      <c r="K15" s="59"/>
      <c r="L15" s="59"/>
      <c r="M15" s="67"/>
      <c r="N15" s="67"/>
      <c r="O15" s="67"/>
      <c r="P15" s="67"/>
      <c r="Q15" s="68"/>
    </row>
    <row r="16" spans="1:17" ht="20.399999999999999" customHeight="1" x14ac:dyDescent="0.25">
      <c r="A16" s="54">
        <v>13</v>
      </c>
      <c r="B16" s="24"/>
      <c r="C16" s="27"/>
      <c r="D16" s="65"/>
      <c r="E16" s="66"/>
      <c r="F16" s="66"/>
      <c r="G16" s="66"/>
      <c r="H16" s="66"/>
      <c r="I16" s="67"/>
      <c r="J16" s="67"/>
      <c r="K16" s="59"/>
      <c r="L16" s="59"/>
      <c r="M16" s="67"/>
      <c r="N16" s="67"/>
      <c r="O16" s="67"/>
      <c r="P16" s="67"/>
      <c r="Q16" s="68"/>
    </row>
    <row r="17" spans="1:17" ht="20.399999999999999" customHeight="1" x14ac:dyDescent="0.25">
      <c r="A17" s="54">
        <v>14</v>
      </c>
      <c r="B17" s="24"/>
      <c r="C17" s="27"/>
      <c r="D17" s="65"/>
      <c r="E17" s="66"/>
      <c r="F17" s="66"/>
      <c r="G17" s="66"/>
      <c r="H17" s="66"/>
      <c r="I17" s="67"/>
      <c r="J17" s="67"/>
      <c r="K17" s="59"/>
      <c r="L17" s="59"/>
      <c r="M17" s="67"/>
      <c r="N17" s="67"/>
      <c r="O17" s="67"/>
      <c r="P17" s="67"/>
      <c r="Q17" s="68"/>
    </row>
    <row r="18" spans="1:17" ht="20.399999999999999" customHeight="1" x14ac:dyDescent="0.25">
      <c r="A18" s="54">
        <v>15</v>
      </c>
      <c r="B18" s="24"/>
      <c r="C18" s="27"/>
      <c r="D18" s="65"/>
      <c r="E18" s="66"/>
      <c r="F18" s="66"/>
      <c r="G18" s="66"/>
      <c r="H18" s="66"/>
      <c r="I18" s="67"/>
      <c r="J18" s="67"/>
      <c r="K18" s="59"/>
      <c r="L18" s="59"/>
      <c r="M18" s="67"/>
      <c r="N18" s="67"/>
      <c r="O18" s="67"/>
      <c r="P18" s="67"/>
      <c r="Q18" s="68"/>
    </row>
    <row r="19" spans="1:17" ht="20.399999999999999" customHeight="1" x14ac:dyDescent="0.25">
      <c r="A19" s="54">
        <v>16</v>
      </c>
      <c r="B19" s="24"/>
      <c r="C19" s="27"/>
      <c r="D19" s="65"/>
      <c r="E19" s="66"/>
      <c r="F19" s="66"/>
      <c r="G19" s="66"/>
      <c r="H19" s="66"/>
      <c r="I19" s="67"/>
      <c r="J19" s="67"/>
      <c r="K19" s="59"/>
      <c r="L19" s="59"/>
      <c r="M19" s="67"/>
      <c r="N19" s="67"/>
      <c r="O19" s="67"/>
      <c r="P19" s="67"/>
      <c r="Q19" s="68"/>
    </row>
    <row r="20" spans="1:17" ht="20.399999999999999" customHeight="1" x14ac:dyDescent="0.25">
      <c r="A20" s="54">
        <v>17</v>
      </c>
      <c r="B20" s="24"/>
      <c r="C20" s="27"/>
      <c r="D20" s="65"/>
      <c r="E20" s="66"/>
      <c r="F20" s="66"/>
      <c r="G20" s="66"/>
      <c r="H20" s="66"/>
      <c r="I20" s="67"/>
      <c r="J20" s="67"/>
      <c r="K20" s="59"/>
      <c r="L20" s="59"/>
      <c r="M20" s="67"/>
      <c r="N20" s="67"/>
      <c r="O20" s="67"/>
      <c r="P20" s="67"/>
      <c r="Q20" s="68"/>
    </row>
    <row r="21" spans="1:17" ht="20.399999999999999" customHeight="1" x14ac:dyDescent="0.25">
      <c r="A21" s="54">
        <v>18</v>
      </c>
      <c r="B21" s="24"/>
      <c r="C21" s="27"/>
      <c r="D21" s="65"/>
      <c r="E21" s="66"/>
      <c r="F21" s="66"/>
      <c r="G21" s="66"/>
      <c r="H21" s="66"/>
      <c r="I21" s="67"/>
      <c r="J21" s="67"/>
      <c r="K21" s="59"/>
      <c r="L21" s="59"/>
      <c r="M21" s="67"/>
      <c r="N21" s="67"/>
      <c r="O21" s="67"/>
      <c r="P21" s="67"/>
      <c r="Q21" s="68"/>
    </row>
    <row r="22" spans="1:17" ht="20.399999999999999" customHeight="1" x14ac:dyDescent="0.25">
      <c r="A22" s="54">
        <v>19</v>
      </c>
      <c r="B22" s="24"/>
      <c r="C22" s="27"/>
      <c r="D22" s="65"/>
      <c r="E22" s="66"/>
      <c r="F22" s="66"/>
      <c r="G22" s="66"/>
      <c r="H22" s="66"/>
      <c r="I22" s="67"/>
      <c r="J22" s="67"/>
      <c r="K22" s="59"/>
      <c r="L22" s="59"/>
      <c r="M22" s="67"/>
      <c r="N22" s="67"/>
      <c r="O22" s="67"/>
      <c r="P22" s="67"/>
      <c r="Q22" s="68"/>
    </row>
    <row r="23" spans="1:17" ht="20.399999999999999" customHeight="1" x14ac:dyDescent="0.25">
      <c r="A23" s="54">
        <v>20</v>
      </c>
      <c r="B23" s="24"/>
      <c r="C23" s="27"/>
      <c r="D23" s="65"/>
      <c r="E23" s="66"/>
      <c r="F23" s="66"/>
      <c r="G23" s="66"/>
      <c r="H23" s="66"/>
      <c r="I23" s="67"/>
      <c r="J23" s="67"/>
      <c r="K23" s="59"/>
      <c r="L23" s="59"/>
      <c r="M23" s="67"/>
      <c r="N23" s="67"/>
      <c r="O23" s="67"/>
      <c r="P23" s="67"/>
      <c r="Q23" s="68"/>
    </row>
    <row r="24" spans="1:17" ht="20.399999999999999" customHeight="1" x14ac:dyDescent="0.25">
      <c r="A24" s="54">
        <v>21</v>
      </c>
      <c r="B24" s="24"/>
      <c r="C24" s="27"/>
      <c r="D24" s="65"/>
      <c r="E24" s="66"/>
      <c r="F24" s="66"/>
      <c r="G24" s="66"/>
      <c r="H24" s="66"/>
      <c r="I24" s="67"/>
      <c r="J24" s="67"/>
      <c r="K24" s="59"/>
      <c r="L24" s="59"/>
      <c r="M24" s="67"/>
      <c r="N24" s="67"/>
      <c r="O24" s="67"/>
      <c r="P24" s="67"/>
      <c r="Q24" s="68"/>
    </row>
    <row r="25" spans="1:17" ht="20.399999999999999" customHeight="1" x14ac:dyDescent="0.25">
      <c r="A25" s="54">
        <v>22</v>
      </c>
      <c r="B25" s="24"/>
      <c r="C25" s="27"/>
      <c r="D25" s="65"/>
      <c r="E25" s="66"/>
      <c r="F25" s="66"/>
      <c r="G25" s="66"/>
      <c r="H25" s="66"/>
      <c r="I25" s="67"/>
      <c r="J25" s="67"/>
      <c r="K25" s="59"/>
      <c r="L25" s="59"/>
      <c r="M25" s="67"/>
      <c r="N25" s="67"/>
      <c r="O25" s="67"/>
      <c r="P25" s="67"/>
      <c r="Q25" s="68"/>
    </row>
    <row r="26" spans="1:17" ht="20.399999999999999" customHeight="1" x14ac:dyDescent="0.25">
      <c r="A26" s="54">
        <v>23</v>
      </c>
      <c r="B26" s="24"/>
      <c r="C26" s="27"/>
      <c r="D26" s="65"/>
      <c r="E26" s="66"/>
      <c r="F26" s="66"/>
      <c r="G26" s="66"/>
      <c r="H26" s="66"/>
      <c r="I26" s="67"/>
      <c r="J26" s="67"/>
      <c r="K26" s="59"/>
      <c r="L26" s="59"/>
      <c r="M26" s="67"/>
      <c r="N26" s="67"/>
      <c r="O26" s="67"/>
      <c r="P26" s="67"/>
      <c r="Q26" s="68"/>
    </row>
    <row r="27" spans="1:17" ht="20.399999999999999" customHeight="1" x14ac:dyDescent="0.25">
      <c r="A27" s="54">
        <v>24</v>
      </c>
      <c r="B27" s="24"/>
      <c r="C27" s="27"/>
      <c r="D27" s="65"/>
      <c r="E27" s="66"/>
      <c r="F27" s="66"/>
      <c r="G27" s="66"/>
      <c r="H27" s="66"/>
      <c r="I27" s="67"/>
      <c r="J27" s="67"/>
      <c r="K27" s="59"/>
      <c r="L27" s="59"/>
      <c r="M27" s="67"/>
      <c r="N27" s="67"/>
      <c r="O27" s="67"/>
      <c r="P27" s="67"/>
      <c r="Q27" s="68"/>
    </row>
    <row r="28" spans="1:17" ht="20.399999999999999" customHeight="1" x14ac:dyDescent="0.25">
      <c r="A28" s="54">
        <v>25</v>
      </c>
      <c r="B28" s="24"/>
      <c r="C28" s="27"/>
      <c r="D28" s="65"/>
      <c r="E28" s="66"/>
      <c r="F28" s="66"/>
      <c r="G28" s="66"/>
      <c r="H28" s="66"/>
      <c r="I28" s="67"/>
      <c r="J28" s="67"/>
      <c r="K28" s="59"/>
      <c r="L28" s="59"/>
      <c r="M28" s="67"/>
      <c r="N28" s="67"/>
      <c r="O28" s="67"/>
      <c r="P28" s="67"/>
      <c r="Q28" s="68"/>
    </row>
    <row r="29" spans="1:17" ht="20.399999999999999" customHeight="1" x14ac:dyDescent="0.25">
      <c r="A29" s="54">
        <v>26</v>
      </c>
      <c r="B29" s="24"/>
      <c r="C29" s="27"/>
      <c r="D29" s="65"/>
      <c r="E29" s="66"/>
      <c r="F29" s="66"/>
      <c r="G29" s="66"/>
      <c r="H29" s="66"/>
      <c r="I29" s="67"/>
      <c r="J29" s="67"/>
      <c r="K29" s="59"/>
      <c r="L29" s="59"/>
      <c r="M29" s="67"/>
      <c r="N29" s="67"/>
      <c r="O29" s="67"/>
      <c r="P29" s="67"/>
      <c r="Q29" s="68"/>
    </row>
    <row r="30" spans="1:17" ht="20.399999999999999" customHeight="1" x14ac:dyDescent="0.25">
      <c r="A30" s="54">
        <v>27</v>
      </c>
      <c r="B30" s="24"/>
      <c r="C30" s="27"/>
      <c r="D30" s="65"/>
      <c r="E30" s="66"/>
      <c r="F30" s="66"/>
      <c r="G30" s="66"/>
      <c r="H30" s="66"/>
      <c r="I30" s="67"/>
      <c r="J30" s="67"/>
      <c r="K30" s="59"/>
      <c r="L30" s="59"/>
      <c r="M30" s="67"/>
      <c r="N30" s="67"/>
      <c r="O30" s="67"/>
      <c r="P30" s="67"/>
      <c r="Q30" s="68"/>
    </row>
    <row r="31" spans="1:17" ht="20.399999999999999" customHeight="1" x14ac:dyDescent="0.25">
      <c r="A31" s="54">
        <v>28</v>
      </c>
      <c r="B31" s="24"/>
      <c r="C31" s="27"/>
      <c r="D31" s="65"/>
      <c r="E31" s="66"/>
      <c r="F31" s="66"/>
      <c r="G31" s="66"/>
      <c r="H31" s="66"/>
      <c r="I31" s="67"/>
      <c r="J31" s="67"/>
      <c r="K31" s="59"/>
      <c r="L31" s="59"/>
      <c r="M31" s="67"/>
      <c r="N31" s="67"/>
      <c r="O31" s="67"/>
      <c r="P31" s="67"/>
      <c r="Q31" s="68"/>
    </row>
    <row r="32" spans="1:17" ht="20.399999999999999" customHeight="1" x14ac:dyDescent="0.25">
      <c r="A32" s="54">
        <v>29</v>
      </c>
      <c r="B32" s="24"/>
      <c r="C32" s="27"/>
      <c r="D32" s="65"/>
      <c r="E32" s="66"/>
      <c r="F32" s="66"/>
      <c r="G32" s="66"/>
      <c r="H32" s="66"/>
      <c r="I32" s="67"/>
      <c r="J32" s="67"/>
      <c r="K32" s="59"/>
      <c r="L32" s="59"/>
      <c r="M32" s="67"/>
      <c r="N32" s="67"/>
      <c r="O32" s="67"/>
      <c r="P32" s="67"/>
      <c r="Q32" s="68"/>
    </row>
    <row r="33" spans="1:17" ht="20.399999999999999" customHeight="1" x14ac:dyDescent="0.25">
      <c r="A33" s="54">
        <v>30</v>
      </c>
      <c r="B33" s="24"/>
      <c r="C33" s="27"/>
      <c r="D33" s="65"/>
      <c r="E33" s="66"/>
      <c r="F33" s="66"/>
      <c r="G33" s="66"/>
      <c r="H33" s="66"/>
      <c r="I33" s="67"/>
      <c r="J33" s="67"/>
      <c r="K33" s="59"/>
      <c r="L33" s="59"/>
      <c r="M33" s="67"/>
      <c r="N33" s="67"/>
      <c r="O33" s="67"/>
      <c r="P33" s="67"/>
      <c r="Q33" s="68"/>
    </row>
    <row r="34" spans="1:17" ht="20.399999999999999" customHeight="1" thickBot="1" x14ac:dyDescent="0.3">
      <c r="A34" s="55">
        <v>31</v>
      </c>
      <c r="B34" s="56"/>
      <c r="C34" s="57"/>
      <c r="D34" s="69"/>
      <c r="E34" s="70"/>
      <c r="F34" s="70"/>
      <c r="G34" s="70"/>
      <c r="H34" s="70"/>
      <c r="I34" s="71"/>
      <c r="J34" s="71"/>
      <c r="K34" s="60"/>
      <c r="L34" s="60"/>
      <c r="M34" s="71"/>
      <c r="N34" s="71"/>
      <c r="O34" s="71"/>
      <c r="P34" s="71"/>
      <c r="Q34" s="72"/>
    </row>
    <row r="35" spans="1:17" ht="22.2" customHeight="1" x14ac:dyDescent="0.25">
      <c r="A35" s="49" t="s">
        <v>15</v>
      </c>
      <c r="B35" s="50"/>
      <c r="C35" s="28"/>
      <c r="D35" s="73">
        <f>SUM(D4:D34)</f>
        <v>0</v>
      </c>
      <c r="E35" s="73">
        <f>SUM(E4:E34)</f>
        <v>0</v>
      </c>
      <c r="F35" s="73">
        <f t="shared" ref="F35:Q35" si="0">SUM(F4:F34)</f>
        <v>0</v>
      </c>
      <c r="G35" s="73">
        <f t="shared" si="0"/>
        <v>0</v>
      </c>
      <c r="H35" s="73">
        <f t="shared" si="0"/>
        <v>0</v>
      </c>
      <c r="I35" s="74">
        <f t="shared" si="0"/>
        <v>0</v>
      </c>
      <c r="J35" s="74">
        <f>SUM(J4:J34)</f>
        <v>0</v>
      </c>
      <c r="K35" s="74">
        <f t="shared" si="0"/>
        <v>0</v>
      </c>
      <c r="L35" s="74">
        <f t="shared" si="0"/>
        <v>0</v>
      </c>
      <c r="M35" s="74">
        <f t="shared" si="0"/>
        <v>0</v>
      </c>
      <c r="N35" s="74">
        <f t="shared" si="0"/>
        <v>0</v>
      </c>
      <c r="O35" s="74">
        <f t="shared" si="0"/>
        <v>0</v>
      </c>
      <c r="P35" s="74">
        <f t="shared" si="0"/>
        <v>0</v>
      </c>
      <c r="Q35" s="74">
        <f t="shared" si="0"/>
        <v>0</v>
      </c>
    </row>
    <row r="36" spans="1:17" ht="22.2" customHeight="1" thickBot="1" x14ac:dyDescent="0.3">
      <c r="A36" s="20" t="s">
        <v>16</v>
      </c>
      <c r="B36" s="25"/>
      <c r="C36" s="29"/>
      <c r="D36" s="75">
        <f>D3*D35</f>
        <v>0</v>
      </c>
      <c r="E36" s="75">
        <f>E3*E35</f>
        <v>0</v>
      </c>
      <c r="F36" s="75">
        <f t="shared" ref="F36:Q36" si="1">F3*F35</f>
        <v>0</v>
      </c>
      <c r="G36" s="75">
        <f t="shared" si="1"/>
        <v>0</v>
      </c>
      <c r="H36" s="75">
        <f t="shared" si="1"/>
        <v>0</v>
      </c>
      <c r="I36" s="76">
        <f t="shared" si="1"/>
        <v>0</v>
      </c>
      <c r="J36" s="76">
        <f t="shared" si="1"/>
        <v>0</v>
      </c>
      <c r="K36" s="76">
        <f>K3*K35</f>
        <v>0</v>
      </c>
      <c r="L36" s="76">
        <f t="shared" si="1"/>
        <v>0</v>
      </c>
      <c r="M36" s="76">
        <f t="shared" si="1"/>
        <v>0</v>
      </c>
      <c r="N36" s="76">
        <f t="shared" si="1"/>
        <v>0</v>
      </c>
      <c r="O36" s="76">
        <f t="shared" si="1"/>
        <v>0</v>
      </c>
      <c r="P36" s="76">
        <f t="shared" si="1"/>
        <v>0</v>
      </c>
      <c r="Q36" s="76">
        <f t="shared" si="1"/>
        <v>0</v>
      </c>
    </row>
  </sheetData>
  <autoFilter ref="A3:S3" xr:uid="{D98B5C44-D815-4DF8-8A0F-4C2B8E63BBEA}"/>
  <mergeCells count="8">
    <mergeCell ref="N1:O1"/>
    <mergeCell ref="Q1:Q2"/>
    <mergeCell ref="B1:B3"/>
    <mergeCell ref="C1:C3"/>
    <mergeCell ref="D1:F1"/>
    <mergeCell ref="G1:I1"/>
    <mergeCell ref="J1:K1"/>
    <mergeCell ref="L1:M1"/>
  </mergeCells>
  <pageMargins left="0.7" right="0.7" top="0.75" bottom="0.75" header="0.3" footer="0.3"/>
  <pageSetup paperSize="9" scale="58" orientation="landscape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B3D77-A967-4A75-8E26-9D66BB40698F}">
  <dimension ref="A1:T36"/>
  <sheetViews>
    <sheetView showGridLines="0" view="pageBreakPreview" topLeftCell="C1" zoomScale="115" zoomScaleNormal="100" zoomScaleSheetLayoutView="115" workbookViewId="0">
      <selection activeCell="D4" sqref="D4:Q8"/>
    </sheetView>
  </sheetViews>
  <sheetFormatPr defaultColWidth="0" defaultRowHeight="0" customHeight="1" zeroHeight="1" x14ac:dyDescent="0.25"/>
  <cols>
    <col min="1" max="1" width="12.21875" style="21" customWidth="1"/>
    <col min="2" max="2" width="19.109375" style="26" customWidth="1"/>
    <col min="3" max="3" width="18.77734375" style="30" customWidth="1"/>
    <col min="4" max="10" width="10.6640625" style="5" customWidth="1"/>
    <col min="11" max="12" width="11.88671875" style="33" customWidth="1"/>
    <col min="13" max="14" width="11.88671875" style="5" customWidth="1"/>
    <col min="15" max="16" width="10.6640625" style="5" customWidth="1"/>
    <col min="17" max="17" width="12.21875" style="5" customWidth="1"/>
    <col min="18" max="18" width="2.6640625" style="5" customWidth="1"/>
    <col min="19" max="20" width="0" style="5" hidden="1" customWidth="1"/>
    <col min="21" max="16384" width="8.88671875" style="5" hidden="1"/>
  </cols>
  <sheetData>
    <row r="1" spans="1:17" s="1" customFormat="1" ht="31.2" customHeight="1" x14ac:dyDescent="0.3">
      <c r="A1" s="16"/>
      <c r="B1" s="99" t="s">
        <v>21</v>
      </c>
      <c r="C1" s="102" t="s">
        <v>29</v>
      </c>
      <c r="D1" s="104" t="s">
        <v>22</v>
      </c>
      <c r="E1" s="105"/>
      <c r="F1" s="105"/>
      <c r="G1" s="106" t="s">
        <v>23</v>
      </c>
      <c r="H1" s="107"/>
      <c r="I1" s="104"/>
      <c r="J1" s="95" t="s">
        <v>30</v>
      </c>
      <c r="K1" s="96"/>
      <c r="L1" s="93" t="s">
        <v>31</v>
      </c>
      <c r="M1" s="97"/>
      <c r="N1" s="98" t="s">
        <v>32</v>
      </c>
      <c r="O1" s="98"/>
      <c r="P1" s="31" t="s">
        <v>33</v>
      </c>
      <c r="Q1" s="93" t="s">
        <v>34</v>
      </c>
    </row>
    <row r="2" spans="1:17" s="17" customFormat="1" ht="29.4" customHeight="1" thickBot="1" x14ac:dyDescent="0.35">
      <c r="A2" s="18">
        <v>45689</v>
      </c>
      <c r="B2" s="100"/>
      <c r="C2" s="102"/>
      <c r="D2" s="2" t="s">
        <v>25</v>
      </c>
      <c r="E2" s="3" t="s">
        <v>26</v>
      </c>
      <c r="F2" s="3" t="s">
        <v>27</v>
      </c>
      <c r="G2" s="3" t="s">
        <v>12</v>
      </c>
      <c r="H2" s="3" t="s">
        <v>13</v>
      </c>
      <c r="I2" s="4" t="s">
        <v>14</v>
      </c>
      <c r="J2" s="34" t="s">
        <v>36</v>
      </c>
      <c r="K2" s="34" t="s">
        <v>37</v>
      </c>
      <c r="L2" s="34" t="s">
        <v>38</v>
      </c>
      <c r="M2" s="34" t="s">
        <v>39</v>
      </c>
      <c r="N2" s="35" t="s">
        <v>40</v>
      </c>
      <c r="O2" s="35" t="s">
        <v>41</v>
      </c>
      <c r="P2" s="36" t="s">
        <v>42</v>
      </c>
      <c r="Q2" s="94"/>
    </row>
    <row r="3" spans="1:17" s="19" customFormat="1" ht="40.200000000000003" customHeight="1" thickBot="1" x14ac:dyDescent="0.35">
      <c r="A3" s="32" t="s">
        <v>35</v>
      </c>
      <c r="B3" s="101"/>
      <c r="C3" s="103"/>
      <c r="D3" s="37">
        <v>0.14000000000000001</v>
      </c>
      <c r="E3" s="37">
        <v>0.35</v>
      </c>
      <c r="F3" s="37">
        <v>0.55000000000000004</v>
      </c>
      <c r="G3" s="37">
        <v>0.05</v>
      </c>
      <c r="H3" s="37">
        <v>0.14000000000000001</v>
      </c>
      <c r="I3" s="38">
        <v>2.5</v>
      </c>
      <c r="J3" s="39"/>
      <c r="K3" s="40"/>
      <c r="L3" s="40"/>
      <c r="M3" s="39"/>
      <c r="N3" s="39"/>
      <c r="O3" s="39"/>
      <c r="P3" s="38"/>
      <c r="Q3" s="38"/>
    </row>
    <row r="4" spans="1:17" ht="20.399999999999999" customHeight="1" x14ac:dyDescent="0.25">
      <c r="A4" s="51">
        <v>1</v>
      </c>
      <c r="B4" s="52"/>
      <c r="C4" s="53"/>
      <c r="D4" s="61"/>
      <c r="E4" s="62"/>
      <c r="F4" s="62"/>
      <c r="G4" s="62"/>
      <c r="H4" s="62"/>
      <c r="I4" s="63"/>
      <c r="J4" s="63"/>
      <c r="K4" s="58"/>
      <c r="L4" s="58"/>
      <c r="M4" s="63"/>
      <c r="N4" s="63"/>
      <c r="O4" s="63"/>
      <c r="P4" s="63"/>
      <c r="Q4" s="64"/>
    </row>
    <row r="5" spans="1:17" ht="27" customHeight="1" x14ac:dyDescent="0.25">
      <c r="A5" s="54">
        <v>2</v>
      </c>
      <c r="B5" s="23"/>
      <c r="C5" s="27"/>
      <c r="D5" s="65"/>
      <c r="E5" s="66"/>
      <c r="F5" s="66"/>
      <c r="G5" s="66"/>
      <c r="H5" s="66"/>
      <c r="I5" s="67"/>
      <c r="J5" s="67"/>
      <c r="K5" s="59"/>
      <c r="L5" s="59"/>
      <c r="M5" s="67"/>
      <c r="N5" s="67"/>
      <c r="O5" s="67"/>
      <c r="P5" s="67"/>
      <c r="Q5" s="68"/>
    </row>
    <row r="6" spans="1:17" ht="20.399999999999999" customHeight="1" x14ac:dyDescent="0.25">
      <c r="A6" s="54">
        <v>3</v>
      </c>
      <c r="B6" s="24"/>
      <c r="C6" s="27"/>
      <c r="D6" s="65"/>
      <c r="E6" s="66"/>
      <c r="F6" s="66"/>
      <c r="G6" s="66"/>
      <c r="H6" s="66"/>
      <c r="I6" s="67"/>
      <c r="J6" s="67"/>
      <c r="K6" s="59"/>
      <c r="L6" s="59"/>
      <c r="M6" s="67"/>
      <c r="N6" s="67"/>
      <c r="O6" s="67"/>
      <c r="P6" s="67"/>
      <c r="Q6" s="68"/>
    </row>
    <row r="7" spans="1:17" ht="20.399999999999999" customHeight="1" x14ac:dyDescent="0.25">
      <c r="A7" s="54">
        <v>4</v>
      </c>
      <c r="B7" s="24"/>
      <c r="C7" s="27"/>
      <c r="D7" s="65"/>
      <c r="E7" s="66"/>
      <c r="F7" s="66"/>
      <c r="G7" s="66"/>
      <c r="H7" s="66"/>
      <c r="I7" s="67"/>
      <c r="J7" s="67"/>
      <c r="K7" s="59"/>
      <c r="L7" s="59"/>
      <c r="M7" s="67"/>
      <c r="N7" s="67"/>
      <c r="O7" s="67"/>
      <c r="P7" s="67"/>
      <c r="Q7" s="68"/>
    </row>
    <row r="8" spans="1:17" ht="20.399999999999999" customHeight="1" x14ac:dyDescent="0.25">
      <c r="A8" s="54">
        <v>5</v>
      </c>
      <c r="B8" s="24"/>
      <c r="C8" s="27"/>
      <c r="D8" s="65"/>
      <c r="E8" s="66"/>
      <c r="F8" s="66"/>
      <c r="G8" s="66"/>
      <c r="H8" s="66"/>
      <c r="I8" s="67"/>
      <c r="J8" s="67"/>
      <c r="K8" s="59"/>
      <c r="L8" s="59"/>
      <c r="M8" s="67"/>
      <c r="N8" s="67"/>
      <c r="O8" s="67"/>
      <c r="P8" s="67"/>
      <c r="Q8" s="68"/>
    </row>
    <row r="9" spans="1:17" ht="20.399999999999999" customHeight="1" x14ac:dyDescent="0.25">
      <c r="A9" s="54">
        <v>6</v>
      </c>
      <c r="B9" s="24"/>
      <c r="C9" s="27"/>
      <c r="D9" s="65"/>
      <c r="E9" s="66"/>
      <c r="F9" s="66"/>
      <c r="G9" s="66"/>
      <c r="H9" s="66"/>
      <c r="I9" s="67"/>
      <c r="J9" s="67"/>
      <c r="K9" s="59"/>
      <c r="L9" s="59"/>
      <c r="M9" s="67"/>
      <c r="N9" s="67"/>
      <c r="O9" s="67"/>
      <c r="P9" s="67"/>
      <c r="Q9" s="68"/>
    </row>
    <row r="10" spans="1:17" ht="20.399999999999999" customHeight="1" x14ac:dyDescent="0.25">
      <c r="A10" s="54">
        <v>7</v>
      </c>
      <c r="B10" s="24"/>
      <c r="C10" s="27"/>
      <c r="D10" s="65"/>
      <c r="E10" s="66"/>
      <c r="F10" s="66"/>
      <c r="G10" s="66"/>
      <c r="H10" s="66"/>
      <c r="I10" s="67"/>
      <c r="J10" s="67"/>
      <c r="K10" s="59"/>
      <c r="L10" s="59"/>
      <c r="M10" s="67"/>
      <c r="N10" s="67"/>
      <c r="O10" s="67"/>
      <c r="P10" s="67"/>
      <c r="Q10" s="68"/>
    </row>
    <row r="11" spans="1:17" ht="20.399999999999999" customHeight="1" x14ac:dyDescent="0.25">
      <c r="A11" s="54">
        <v>8</v>
      </c>
      <c r="B11" s="24"/>
      <c r="C11" s="27"/>
      <c r="D11" s="65"/>
      <c r="E11" s="66"/>
      <c r="F11" s="66"/>
      <c r="G11" s="66"/>
      <c r="H11" s="66"/>
      <c r="I11" s="67"/>
      <c r="J11" s="67"/>
      <c r="K11" s="59"/>
      <c r="L11" s="59"/>
      <c r="M11" s="67"/>
      <c r="N11" s="67"/>
      <c r="O11" s="67"/>
      <c r="P11" s="67"/>
      <c r="Q11" s="68"/>
    </row>
    <row r="12" spans="1:17" ht="20.399999999999999" customHeight="1" x14ac:dyDescent="0.25">
      <c r="A12" s="54">
        <v>9</v>
      </c>
      <c r="B12" s="24"/>
      <c r="C12" s="27"/>
      <c r="D12" s="65"/>
      <c r="E12" s="66"/>
      <c r="F12" s="66"/>
      <c r="G12" s="66"/>
      <c r="H12" s="66"/>
      <c r="I12" s="67"/>
      <c r="J12" s="67"/>
      <c r="K12" s="59"/>
      <c r="L12" s="59"/>
      <c r="M12" s="67"/>
      <c r="N12" s="67"/>
      <c r="O12" s="67"/>
      <c r="P12" s="67"/>
      <c r="Q12" s="68"/>
    </row>
    <row r="13" spans="1:17" ht="20.399999999999999" customHeight="1" x14ac:dyDescent="0.25">
      <c r="A13" s="54">
        <v>10</v>
      </c>
      <c r="B13" s="24"/>
      <c r="C13" s="27"/>
      <c r="D13" s="65"/>
      <c r="E13" s="66"/>
      <c r="F13" s="66"/>
      <c r="G13" s="66"/>
      <c r="H13" s="66"/>
      <c r="I13" s="67"/>
      <c r="J13" s="67"/>
      <c r="K13" s="59"/>
      <c r="L13" s="59"/>
      <c r="M13" s="67"/>
      <c r="N13" s="67"/>
      <c r="O13" s="67"/>
      <c r="P13" s="67"/>
      <c r="Q13" s="68"/>
    </row>
    <row r="14" spans="1:17" ht="20.399999999999999" customHeight="1" x14ac:dyDescent="0.25">
      <c r="A14" s="54">
        <v>11</v>
      </c>
      <c r="B14" s="24"/>
      <c r="C14" s="27"/>
      <c r="D14" s="65"/>
      <c r="E14" s="66"/>
      <c r="F14" s="66"/>
      <c r="G14" s="66"/>
      <c r="H14" s="66"/>
      <c r="I14" s="67"/>
      <c r="J14" s="67"/>
      <c r="K14" s="59"/>
      <c r="L14" s="59"/>
      <c r="M14" s="67"/>
      <c r="N14" s="67"/>
      <c r="O14" s="67"/>
      <c r="P14" s="67"/>
      <c r="Q14" s="68"/>
    </row>
    <row r="15" spans="1:17" ht="20.399999999999999" customHeight="1" x14ac:dyDescent="0.25">
      <c r="A15" s="54">
        <v>12</v>
      </c>
      <c r="B15" s="24"/>
      <c r="C15" s="27"/>
      <c r="D15" s="65"/>
      <c r="E15" s="66"/>
      <c r="F15" s="66"/>
      <c r="G15" s="66"/>
      <c r="H15" s="66"/>
      <c r="I15" s="67"/>
      <c r="J15" s="67"/>
      <c r="K15" s="59"/>
      <c r="L15" s="59"/>
      <c r="M15" s="67"/>
      <c r="N15" s="67"/>
      <c r="O15" s="67"/>
      <c r="P15" s="67"/>
      <c r="Q15" s="68"/>
    </row>
    <row r="16" spans="1:17" ht="20.399999999999999" customHeight="1" x14ac:dyDescent="0.25">
      <c r="A16" s="54">
        <v>13</v>
      </c>
      <c r="B16" s="24"/>
      <c r="C16" s="27"/>
      <c r="D16" s="65"/>
      <c r="E16" s="66"/>
      <c r="F16" s="66"/>
      <c r="G16" s="66"/>
      <c r="H16" s="66"/>
      <c r="I16" s="67"/>
      <c r="J16" s="67"/>
      <c r="K16" s="59"/>
      <c r="L16" s="59"/>
      <c r="M16" s="67"/>
      <c r="N16" s="67"/>
      <c r="O16" s="67"/>
      <c r="P16" s="67"/>
      <c r="Q16" s="68"/>
    </row>
    <row r="17" spans="1:17" ht="20.399999999999999" customHeight="1" x14ac:dyDescent="0.25">
      <c r="A17" s="54">
        <v>14</v>
      </c>
      <c r="B17" s="24"/>
      <c r="C17" s="27"/>
      <c r="D17" s="65"/>
      <c r="E17" s="66"/>
      <c r="F17" s="66"/>
      <c r="G17" s="66"/>
      <c r="H17" s="66"/>
      <c r="I17" s="67"/>
      <c r="J17" s="67"/>
      <c r="K17" s="59"/>
      <c r="L17" s="59"/>
      <c r="M17" s="67"/>
      <c r="N17" s="67"/>
      <c r="O17" s="67"/>
      <c r="P17" s="67"/>
      <c r="Q17" s="68"/>
    </row>
    <row r="18" spans="1:17" ht="20.399999999999999" customHeight="1" x14ac:dyDescent="0.25">
      <c r="A18" s="54">
        <v>15</v>
      </c>
      <c r="B18" s="24"/>
      <c r="C18" s="27"/>
      <c r="D18" s="65"/>
      <c r="E18" s="66"/>
      <c r="F18" s="66"/>
      <c r="G18" s="66"/>
      <c r="H18" s="66"/>
      <c r="I18" s="67"/>
      <c r="J18" s="67"/>
      <c r="K18" s="59"/>
      <c r="L18" s="59"/>
      <c r="M18" s="67"/>
      <c r="N18" s="67"/>
      <c r="O18" s="67"/>
      <c r="P18" s="67"/>
      <c r="Q18" s="68"/>
    </row>
    <row r="19" spans="1:17" ht="20.399999999999999" customHeight="1" x14ac:dyDescent="0.25">
      <c r="A19" s="54">
        <v>16</v>
      </c>
      <c r="B19" s="24"/>
      <c r="C19" s="27"/>
      <c r="D19" s="65"/>
      <c r="E19" s="66"/>
      <c r="F19" s="66"/>
      <c r="G19" s="66"/>
      <c r="H19" s="66"/>
      <c r="I19" s="67"/>
      <c r="J19" s="67"/>
      <c r="K19" s="59"/>
      <c r="L19" s="59"/>
      <c r="M19" s="67"/>
      <c r="N19" s="67"/>
      <c r="O19" s="67"/>
      <c r="P19" s="67"/>
      <c r="Q19" s="68"/>
    </row>
    <row r="20" spans="1:17" ht="20.399999999999999" customHeight="1" x14ac:dyDescent="0.25">
      <c r="A20" s="54">
        <v>17</v>
      </c>
      <c r="B20" s="24"/>
      <c r="C20" s="27"/>
      <c r="D20" s="65"/>
      <c r="E20" s="66"/>
      <c r="F20" s="66"/>
      <c r="G20" s="66"/>
      <c r="H20" s="66"/>
      <c r="I20" s="67"/>
      <c r="J20" s="67"/>
      <c r="K20" s="59"/>
      <c r="L20" s="59"/>
      <c r="M20" s="67"/>
      <c r="N20" s="67"/>
      <c r="O20" s="67"/>
      <c r="P20" s="67"/>
      <c r="Q20" s="68"/>
    </row>
    <row r="21" spans="1:17" ht="20.399999999999999" customHeight="1" x14ac:dyDescent="0.25">
      <c r="A21" s="54">
        <v>18</v>
      </c>
      <c r="B21" s="24"/>
      <c r="C21" s="27"/>
      <c r="D21" s="65"/>
      <c r="E21" s="66"/>
      <c r="F21" s="66"/>
      <c r="G21" s="66"/>
      <c r="H21" s="66"/>
      <c r="I21" s="67"/>
      <c r="J21" s="67"/>
      <c r="K21" s="59"/>
      <c r="L21" s="59"/>
      <c r="M21" s="67"/>
      <c r="N21" s="67"/>
      <c r="O21" s="67"/>
      <c r="P21" s="67"/>
      <c r="Q21" s="68"/>
    </row>
    <row r="22" spans="1:17" ht="20.399999999999999" customHeight="1" x14ac:dyDescent="0.25">
      <c r="A22" s="54">
        <v>19</v>
      </c>
      <c r="B22" s="24"/>
      <c r="C22" s="27"/>
      <c r="D22" s="65"/>
      <c r="E22" s="66"/>
      <c r="F22" s="66"/>
      <c r="G22" s="66"/>
      <c r="H22" s="66"/>
      <c r="I22" s="67"/>
      <c r="J22" s="67"/>
      <c r="K22" s="59"/>
      <c r="L22" s="59"/>
      <c r="M22" s="67"/>
      <c r="N22" s="67"/>
      <c r="O22" s="67"/>
      <c r="P22" s="67"/>
      <c r="Q22" s="68"/>
    </row>
    <row r="23" spans="1:17" ht="20.399999999999999" customHeight="1" x14ac:dyDescent="0.25">
      <c r="A23" s="54">
        <v>20</v>
      </c>
      <c r="B23" s="24"/>
      <c r="C23" s="27"/>
      <c r="D23" s="65"/>
      <c r="E23" s="66"/>
      <c r="F23" s="66"/>
      <c r="G23" s="66"/>
      <c r="H23" s="66"/>
      <c r="I23" s="67"/>
      <c r="J23" s="67"/>
      <c r="K23" s="59"/>
      <c r="L23" s="59"/>
      <c r="M23" s="67"/>
      <c r="N23" s="67"/>
      <c r="O23" s="67"/>
      <c r="P23" s="67"/>
      <c r="Q23" s="68"/>
    </row>
    <row r="24" spans="1:17" ht="20.399999999999999" customHeight="1" x14ac:dyDescent="0.25">
      <c r="A24" s="54">
        <v>21</v>
      </c>
      <c r="B24" s="24"/>
      <c r="C24" s="27"/>
      <c r="D24" s="65"/>
      <c r="E24" s="66"/>
      <c r="F24" s="66"/>
      <c r="G24" s="66"/>
      <c r="H24" s="66"/>
      <c r="I24" s="67"/>
      <c r="J24" s="67"/>
      <c r="K24" s="59"/>
      <c r="L24" s="59"/>
      <c r="M24" s="67"/>
      <c r="N24" s="67"/>
      <c r="O24" s="67"/>
      <c r="P24" s="67"/>
      <c r="Q24" s="68"/>
    </row>
    <row r="25" spans="1:17" ht="20.399999999999999" customHeight="1" x14ac:dyDescent="0.25">
      <c r="A25" s="54">
        <v>22</v>
      </c>
      <c r="B25" s="24"/>
      <c r="C25" s="27"/>
      <c r="D25" s="65"/>
      <c r="E25" s="66"/>
      <c r="F25" s="66"/>
      <c r="G25" s="66"/>
      <c r="H25" s="66"/>
      <c r="I25" s="67"/>
      <c r="J25" s="67"/>
      <c r="K25" s="59"/>
      <c r="L25" s="59"/>
      <c r="M25" s="67"/>
      <c r="N25" s="67"/>
      <c r="O25" s="67"/>
      <c r="P25" s="67"/>
      <c r="Q25" s="68"/>
    </row>
    <row r="26" spans="1:17" ht="20.399999999999999" customHeight="1" x14ac:dyDescent="0.25">
      <c r="A26" s="54">
        <v>23</v>
      </c>
      <c r="B26" s="24"/>
      <c r="C26" s="27"/>
      <c r="D26" s="65"/>
      <c r="E26" s="66"/>
      <c r="F26" s="66"/>
      <c r="G26" s="66"/>
      <c r="H26" s="66"/>
      <c r="I26" s="67"/>
      <c r="J26" s="67"/>
      <c r="K26" s="59"/>
      <c r="L26" s="59"/>
      <c r="M26" s="67"/>
      <c r="N26" s="67"/>
      <c r="O26" s="67"/>
      <c r="P26" s="67"/>
      <c r="Q26" s="68"/>
    </row>
    <row r="27" spans="1:17" ht="20.399999999999999" customHeight="1" x14ac:dyDescent="0.25">
      <c r="A27" s="54">
        <v>24</v>
      </c>
      <c r="B27" s="24"/>
      <c r="C27" s="27"/>
      <c r="D27" s="65"/>
      <c r="E27" s="66"/>
      <c r="F27" s="66"/>
      <c r="G27" s="66"/>
      <c r="H27" s="66"/>
      <c r="I27" s="67"/>
      <c r="J27" s="67"/>
      <c r="K27" s="59"/>
      <c r="L27" s="59"/>
      <c r="M27" s="67"/>
      <c r="N27" s="67"/>
      <c r="O27" s="67"/>
      <c r="P27" s="67"/>
      <c r="Q27" s="68"/>
    </row>
    <row r="28" spans="1:17" ht="20.399999999999999" customHeight="1" x14ac:dyDescent="0.25">
      <c r="A28" s="54">
        <v>25</v>
      </c>
      <c r="B28" s="24"/>
      <c r="C28" s="27"/>
      <c r="D28" s="65"/>
      <c r="E28" s="66"/>
      <c r="F28" s="66"/>
      <c r="G28" s="66"/>
      <c r="H28" s="66"/>
      <c r="I28" s="67"/>
      <c r="J28" s="67"/>
      <c r="K28" s="59"/>
      <c r="L28" s="59"/>
      <c r="M28" s="67"/>
      <c r="N28" s="67"/>
      <c r="O28" s="67"/>
      <c r="P28" s="67"/>
      <c r="Q28" s="68"/>
    </row>
    <row r="29" spans="1:17" ht="20.399999999999999" customHeight="1" x14ac:dyDescent="0.25">
      <c r="A29" s="54">
        <v>26</v>
      </c>
      <c r="B29" s="24"/>
      <c r="C29" s="27"/>
      <c r="D29" s="65"/>
      <c r="E29" s="66"/>
      <c r="F29" s="66"/>
      <c r="G29" s="66"/>
      <c r="H29" s="66"/>
      <c r="I29" s="67"/>
      <c r="J29" s="67"/>
      <c r="K29" s="59"/>
      <c r="L29" s="59"/>
      <c r="M29" s="67"/>
      <c r="N29" s="67"/>
      <c r="O29" s="67"/>
      <c r="P29" s="67"/>
      <c r="Q29" s="68"/>
    </row>
    <row r="30" spans="1:17" ht="20.399999999999999" customHeight="1" x14ac:dyDescent="0.25">
      <c r="A30" s="54">
        <v>27</v>
      </c>
      <c r="B30" s="24"/>
      <c r="C30" s="27"/>
      <c r="D30" s="65"/>
      <c r="E30" s="66"/>
      <c r="F30" s="66"/>
      <c r="G30" s="66"/>
      <c r="H30" s="66"/>
      <c r="I30" s="67"/>
      <c r="J30" s="67"/>
      <c r="K30" s="59"/>
      <c r="L30" s="59"/>
      <c r="M30" s="67"/>
      <c r="N30" s="67"/>
      <c r="O30" s="67"/>
      <c r="P30" s="67"/>
      <c r="Q30" s="68"/>
    </row>
    <row r="31" spans="1:17" ht="20.399999999999999" customHeight="1" x14ac:dyDescent="0.25">
      <c r="A31" s="54">
        <v>28</v>
      </c>
      <c r="B31" s="24"/>
      <c r="C31" s="27"/>
      <c r="D31" s="65"/>
      <c r="E31" s="66"/>
      <c r="F31" s="66"/>
      <c r="G31" s="66"/>
      <c r="H31" s="66"/>
      <c r="I31" s="67"/>
      <c r="J31" s="67"/>
      <c r="K31" s="59"/>
      <c r="L31" s="59"/>
      <c r="M31" s="67"/>
      <c r="N31" s="67"/>
      <c r="O31" s="67"/>
      <c r="P31" s="67"/>
      <c r="Q31" s="68"/>
    </row>
    <row r="32" spans="1:17" ht="20.399999999999999" customHeight="1" x14ac:dyDescent="0.25">
      <c r="A32" s="54">
        <v>29</v>
      </c>
      <c r="B32" s="24"/>
      <c r="C32" s="27"/>
      <c r="D32" s="65"/>
      <c r="E32" s="66"/>
      <c r="F32" s="66"/>
      <c r="G32" s="66"/>
      <c r="H32" s="66"/>
      <c r="I32" s="67"/>
      <c r="J32" s="67"/>
      <c r="K32" s="59"/>
      <c r="L32" s="59"/>
      <c r="M32" s="67"/>
      <c r="N32" s="67"/>
      <c r="O32" s="67"/>
      <c r="P32" s="67"/>
      <c r="Q32" s="68"/>
    </row>
    <row r="33" spans="1:17" ht="20.399999999999999" customHeight="1" x14ac:dyDescent="0.25">
      <c r="A33" s="54">
        <v>30</v>
      </c>
      <c r="B33" s="24"/>
      <c r="C33" s="27"/>
      <c r="D33" s="65"/>
      <c r="E33" s="66"/>
      <c r="F33" s="66"/>
      <c r="G33" s="66"/>
      <c r="H33" s="66"/>
      <c r="I33" s="67"/>
      <c r="J33" s="67"/>
      <c r="K33" s="59"/>
      <c r="L33" s="59"/>
      <c r="M33" s="67"/>
      <c r="N33" s="67"/>
      <c r="O33" s="67"/>
      <c r="P33" s="67"/>
      <c r="Q33" s="68"/>
    </row>
    <row r="34" spans="1:17" ht="20.399999999999999" customHeight="1" thickBot="1" x14ac:dyDescent="0.3">
      <c r="A34" s="55">
        <v>31</v>
      </c>
      <c r="B34" s="56"/>
      <c r="C34" s="57"/>
      <c r="D34" s="69"/>
      <c r="E34" s="70"/>
      <c r="F34" s="70"/>
      <c r="G34" s="70"/>
      <c r="H34" s="70"/>
      <c r="I34" s="71"/>
      <c r="J34" s="71"/>
      <c r="K34" s="60"/>
      <c r="L34" s="60"/>
      <c r="M34" s="71"/>
      <c r="N34" s="71"/>
      <c r="O34" s="71"/>
      <c r="P34" s="71"/>
      <c r="Q34" s="72"/>
    </row>
    <row r="35" spans="1:17" ht="22.2" customHeight="1" x14ac:dyDescent="0.25">
      <c r="A35" s="49" t="s">
        <v>15</v>
      </c>
      <c r="B35" s="50"/>
      <c r="C35" s="28"/>
      <c r="D35" s="73">
        <f>SUM(D4:D34)</f>
        <v>0</v>
      </c>
      <c r="E35" s="73">
        <f>SUM(E4:E34)</f>
        <v>0</v>
      </c>
      <c r="F35" s="73">
        <f t="shared" ref="F35:Q35" si="0">SUM(F4:F34)</f>
        <v>0</v>
      </c>
      <c r="G35" s="73">
        <f t="shared" si="0"/>
        <v>0</v>
      </c>
      <c r="H35" s="73">
        <f t="shared" si="0"/>
        <v>0</v>
      </c>
      <c r="I35" s="74">
        <f t="shared" si="0"/>
        <v>0</v>
      </c>
      <c r="J35" s="74">
        <f>SUM(J4:J34)</f>
        <v>0</v>
      </c>
      <c r="K35" s="74">
        <f t="shared" si="0"/>
        <v>0</v>
      </c>
      <c r="L35" s="74">
        <f t="shared" si="0"/>
        <v>0</v>
      </c>
      <c r="M35" s="74">
        <f t="shared" si="0"/>
        <v>0</v>
      </c>
      <c r="N35" s="74">
        <f t="shared" si="0"/>
        <v>0</v>
      </c>
      <c r="O35" s="74">
        <f t="shared" si="0"/>
        <v>0</v>
      </c>
      <c r="P35" s="74">
        <f t="shared" si="0"/>
        <v>0</v>
      </c>
      <c r="Q35" s="74">
        <f t="shared" si="0"/>
        <v>0</v>
      </c>
    </row>
    <row r="36" spans="1:17" ht="22.2" customHeight="1" thickBot="1" x14ac:dyDescent="0.3">
      <c r="A36" s="20" t="s">
        <v>16</v>
      </c>
      <c r="B36" s="25"/>
      <c r="C36" s="29"/>
      <c r="D36" s="75">
        <f>D3*D35</f>
        <v>0</v>
      </c>
      <c r="E36" s="75">
        <f>E3*E35</f>
        <v>0</v>
      </c>
      <c r="F36" s="75">
        <f t="shared" ref="F36:Q36" si="1">F3*F35</f>
        <v>0</v>
      </c>
      <c r="G36" s="75">
        <f t="shared" si="1"/>
        <v>0</v>
      </c>
      <c r="H36" s="75">
        <f t="shared" si="1"/>
        <v>0</v>
      </c>
      <c r="I36" s="76">
        <f t="shared" si="1"/>
        <v>0</v>
      </c>
      <c r="J36" s="76">
        <f t="shared" si="1"/>
        <v>0</v>
      </c>
      <c r="K36" s="76">
        <f>K3*K35</f>
        <v>0</v>
      </c>
      <c r="L36" s="76">
        <f t="shared" si="1"/>
        <v>0</v>
      </c>
      <c r="M36" s="76">
        <f t="shared" si="1"/>
        <v>0</v>
      </c>
      <c r="N36" s="76">
        <f t="shared" si="1"/>
        <v>0</v>
      </c>
      <c r="O36" s="76">
        <f t="shared" si="1"/>
        <v>0</v>
      </c>
      <c r="P36" s="76">
        <f t="shared" si="1"/>
        <v>0</v>
      </c>
      <c r="Q36" s="76">
        <f t="shared" si="1"/>
        <v>0</v>
      </c>
    </row>
  </sheetData>
  <autoFilter ref="A3:S3" xr:uid="{D98B5C44-D815-4DF8-8A0F-4C2B8E63BBEA}"/>
  <mergeCells count="8">
    <mergeCell ref="N1:O1"/>
    <mergeCell ref="Q1:Q2"/>
    <mergeCell ref="B1:B3"/>
    <mergeCell ref="C1:C3"/>
    <mergeCell ref="D1:F1"/>
    <mergeCell ref="G1:I1"/>
    <mergeCell ref="J1:K1"/>
    <mergeCell ref="L1:M1"/>
  </mergeCells>
  <pageMargins left="0.7" right="0.7" top="0.75" bottom="0.75" header="0.3" footer="0.3"/>
  <pageSetup paperSize="9" scale="58" orientation="landscape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A1BF1-114A-4086-95B9-A05777145234}">
  <dimension ref="A1:T36"/>
  <sheetViews>
    <sheetView showGridLines="0" view="pageBreakPreview" topLeftCell="C1" zoomScale="115" zoomScaleNormal="100" zoomScaleSheetLayoutView="115" workbookViewId="0">
      <selection activeCell="D4" sqref="D4:Q8"/>
    </sheetView>
  </sheetViews>
  <sheetFormatPr defaultColWidth="0" defaultRowHeight="0" customHeight="1" zeroHeight="1" x14ac:dyDescent="0.25"/>
  <cols>
    <col min="1" max="1" width="12.21875" style="21" customWidth="1"/>
    <col min="2" max="2" width="19.109375" style="26" customWidth="1"/>
    <col min="3" max="3" width="18.77734375" style="30" customWidth="1"/>
    <col min="4" max="10" width="10.6640625" style="5" customWidth="1"/>
    <col min="11" max="12" width="11.88671875" style="33" customWidth="1"/>
    <col min="13" max="14" width="11.88671875" style="5" customWidth="1"/>
    <col min="15" max="16" width="10.6640625" style="5" customWidth="1"/>
    <col min="17" max="17" width="12.21875" style="5" customWidth="1"/>
    <col min="18" max="18" width="2.6640625" style="5" customWidth="1"/>
    <col min="19" max="20" width="0" style="5" hidden="1" customWidth="1"/>
    <col min="21" max="16384" width="8.88671875" style="5" hidden="1"/>
  </cols>
  <sheetData>
    <row r="1" spans="1:17" s="1" customFormat="1" ht="31.2" customHeight="1" x14ac:dyDescent="0.3">
      <c r="A1" s="16"/>
      <c r="B1" s="99" t="s">
        <v>21</v>
      </c>
      <c r="C1" s="102" t="s">
        <v>29</v>
      </c>
      <c r="D1" s="104" t="s">
        <v>22</v>
      </c>
      <c r="E1" s="105"/>
      <c r="F1" s="105"/>
      <c r="G1" s="106" t="s">
        <v>23</v>
      </c>
      <c r="H1" s="107"/>
      <c r="I1" s="104"/>
      <c r="J1" s="95" t="s">
        <v>30</v>
      </c>
      <c r="K1" s="96"/>
      <c r="L1" s="93" t="s">
        <v>31</v>
      </c>
      <c r="M1" s="97"/>
      <c r="N1" s="98" t="s">
        <v>32</v>
      </c>
      <c r="O1" s="98"/>
      <c r="P1" s="31" t="s">
        <v>33</v>
      </c>
      <c r="Q1" s="93" t="s">
        <v>34</v>
      </c>
    </row>
    <row r="2" spans="1:17" s="17" customFormat="1" ht="29.4" customHeight="1" thickBot="1" x14ac:dyDescent="0.35">
      <c r="A2" s="18">
        <v>45689</v>
      </c>
      <c r="B2" s="100"/>
      <c r="C2" s="102"/>
      <c r="D2" s="2" t="s">
        <v>25</v>
      </c>
      <c r="E2" s="3" t="s">
        <v>26</v>
      </c>
      <c r="F2" s="3" t="s">
        <v>27</v>
      </c>
      <c r="G2" s="3" t="s">
        <v>12</v>
      </c>
      <c r="H2" s="3" t="s">
        <v>13</v>
      </c>
      <c r="I2" s="4" t="s">
        <v>14</v>
      </c>
      <c r="J2" s="34" t="s">
        <v>36</v>
      </c>
      <c r="K2" s="34" t="s">
        <v>37</v>
      </c>
      <c r="L2" s="34" t="s">
        <v>38</v>
      </c>
      <c r="M2" s="34" t="s">
        <v>39</v>
      </c>
      <c r="N2" s="35" t="s">
        <v>40</v>
      </c>
      <c r="O2" s="35" t="s">
        <v>41</v>
      </c>
      <c r="P2" s="36" t="s">
        <v>42</v>
      </c>
      <c r="Q2" s="94"/>
    </row>
    <row r="3" spans="1:17" s="19" customFormat="1" ht="40.200000000000003" customHeight="1" thickBot="1" x14ac:dyDescent="0.35">
      <c r="A3" s="32" t="s">
        <v>35</v>
      </c>
      <c r="B3" s="101"/>
      <c r="C3" s="103"/>
      <c r="D3" s="37">
        <v>0.14000000000000001</v>
      </c>
      <c r="E3" s="37">
        <v>0.35</v>
      </c>
      <c r="F3" s="37">
        <v>0.55000000000000004</v>
      </c>
      <c r="G3" s="37">
        <v>0.05</v>
      </c>
      <c r="H3" s="37">
        <v>0.14000000000000001</v>
      </c>
      <c r="I3" s="38">
        <v>2.5</v>
      </c>
      <c r="J3" s="39"/>
      <c r="K3" s="40"/>
      <c r="L3" s="40"/>
      <c r="M3" s="39"/>
      <c r="N3" s="39"/>
      <c r="O3" s="39"/>
      <c r="P3" s="38"/>
      <c r="Q3" s="38"/>
    </row>
    <row r="4" spans="1:17" ht="20.399999999999999" customHeight="1" x14ac:dyDescent="0.25">
      <c r="A4" s="51">
        <v>1</v>
      </c>
      <c r="B4" s="52"/>
      <c r="C4" s="53"/>
      <c r="D4" s="61"/>
      <c r="E4" s="62"/>
      <c r="F4" s="62"/>
      <c r="G4" s="62"/>
      <c r="H4" s="62"/>
      <c r="I4" s="63"/>
      <c r="J4" s="63"/>
      <c r="K4" s="58"/>
      <c r="L4" s="58"/>
      <c r="M4" s="63"/>
      <c r="N4" s="63"/>
      <c r="O4" s="63"/>
      <c r="P4" s="63"/>
      <c r="Q4" s="64"/>
    </row>
    <row r="5" spans="1:17" ht="27" customHeight="1" x14ac:dyDescent="0.25">
      <c r="A5" s="54">
        <v>2</v>
      </c>
      <c r="B5" s="23"/>
      <c r="C5" s="27"/>
      <c r="D5" s="65"/>
      <c r="E5" s="66"/>
      <c r="F5" s="66"/>
      <c r="G5" s="66"/>
      <c r="H5" s="66"/>
      <c r="I5" s="67"/>
      <c r="J5" s="67"/>
      <c r="K5" s="59"/>
      <c r="L5" s="59"/>
      <c r="M5" s="67"/>
      <c r="N5" s="67"/>
      <c r="O5" s="67"/>
      <c r="P5" s="67"/>
      <c r="Q5" s="68"/>
    </row>
    <row r="6" spans="1:17" ht="20.399999999999999" customHeight="1" x14ac:dyDescent="0.25">
      <c r="A6" s="54">
        <v>3</v>
      </c>
      <c r="B6" s="24"/>
      <c r="C6" s="27"/>
      <c r="D6" s="65"/>
      <c r="E6" s="66"/>
      <c r="F6" s="66"/>
      <c r="G6" s="66"/>
      <c r="H6" s="66"/>
      <c r="I6" s="67"/>
      <c r="J6" s="67"/>
      <c r="K6" s="59"/>
      <c r="L6" s="59"/>
      <c r="M6" s="67"/>
      <c r="N6" s="67"/>
      <c r="O6" s="67"/>
      <c r="P6" s="67"/>
      <c r="Q6" s="68"/>
    </row>
    <row r="7" spans="1:17" ht="20.399999999999999" customHeight="1" x14ac:dyDescent="0.25">
      <c r="A7" s="54">
        <v>4</v>
      </c>
      <c r="B7" s="24"/>
      <c r="C7" s="27"/>
      <c r="D7" s="65"/>
      <c r="E7" s="66"/>
      <c r="F7" s="66"/>
      <c r="G7" s="66"/>
      <c r="H7" s="66"/>
      <c r="I7" s="67"/>
      <c r="J7" s="67"/>
      <c r="K7" s="59"/>
      <c r="L7" s="59"/>
      <c r="M7" s="67"/>
      <c r="N7" s="67"/>
      <c r="O7" s="67"/>
      <c r="P7" s="67"/>
      <c r="Q7" s="68"/>
    </row>
    <row r="8" spans="1:17" ht="20.399999999999999" customHeight="1" x14ac:dyDescent="0.25">
      <c r="A8" s="54">
        <v>5</v>
      </c>
      <c r="B8" s="24"/>
      <c r="C8" s="27"/>
      <c r="D8" s="65"/>
      <c r="E8" s="66"/>
      <c r="F8" s="66"/>
      <c r="G8" s="66"/>
      <c r="H8" s="66"/>
      <c r="I8" s="67"/>
      <c r="J8" s="67"/>
      <c r="K8" s="59"/>
      <c r="L8" s="59"/>
      <c r="M8" s="67"/>
      <c r="N8" s="67"/>
      <c r="O8" s="67"/>
      <c r="P8" s="67"/>
      <c r="Q8" s="68"/>
    </row>
    <row r="9" spans="1:17" ht="20.399999999999999" customHeight="1" x14ac:dyDescent="0.25">
      <c r="A9" s="54">
        <v>6</v>
      </c>
      <c r="B9" s="24"/>
      <c r="C9" s="27"/>
      <c r="D9" s="65"/>
      <c r="E9" s="66"/>
      <c r="F9" s="66"/>
      <c r="G9" s="66"/>
      <c r="H9" s="66"/>
      <c r="I9" s="67"/>
      <c r="J9" s="67"/>
      <c r="K9" s="59"/>
      <c r="L9" s="59"/>
      <c r="M9" s="67"/>
      <c r="N9" s="67"/>
      <c r="O9" s="67"/>
      <c r="P9" s="67"/>
      <c r="Q9" s="68"/>
    </row>
    <row r="10" spans="1:17" ht="20.399999999999999" customHeight="1" x14ac:dyDescent="0.25">
      <c r="A10" s="54">
        <v>7</v>
      </c>
      <c r="B10" s="24"/>
      <c r="C10" s="27"/>
      <c r="D10" s="65"/>
      <c r="E10" s="66"/>
      <c r="F10" s="66"/>
      <c r="G10" s="66"/>
      <c r="H10" s="66"/>
      <c r="I10" s="67"/>
      <c r="J10" s="67"/>
      <c r="K10" s="59"/>
      <c r="L10" s="59"/>
      <c r="M10" s="67"/>
      <c r="N10" s="67"/>
      <c r="O10" s="67"/>
      <c r="P10" s="67"/>
      <c r="Q10" s="68"/>
    </row>
    <row r="11" spans="1:17" ht="20.399999999999999" customHeight="1" x14ac:dyDescent="0.25">
      <c r="A11" s="54">
        <v>8</v>
      </c>
      <c r="B11" s="24"/>
      <c r="C11" s="27"/>
      <c r="D11" s="65"/>
      <c r="E11" s="66"/>
      <c r="F11" s="66"/>
      <c r="G11" s="66"/>
      <c r="H11" s="66"/>
      <c r="I11" s="67"/>
      <c r="J11" s="67"/>
      <c r="K11" s="59"/>
      <c r="L11" s="59"/>
      <c r="M11" s="67"/>
      <c r="N11" s="67"/>
      <c r="O11" s="67"/>
      <c r="P11" s="67"/>
      <c r="Q11" s="68"/>
    </row>
    <row r="12" spans="1:17" ht="20.399999999999999" customHeight="1" x14ac:dyDescent="0.25">
      <c r="A12" s="54">
        <v>9</v>
      </c>
      <c r="B12" s="24"/>
      <c r="C12" s="27"/>
      <c r="D12" s="65"/>
      <c r="E12" s="66"/>
      <c r="F12" s="66"/>
      <c r="G12" s="66"/>
      <c r="H12" s="66"/>
      <c r="I12" s="67"/>
      <c r="J12" s="67"/>
      <c r="K12" s="59"/>
      <c r="L12" s="59"/>
      <c r="M12" s="67"/>
      <c r="N12" s="67"/>
      <c r="O12" s="67"/>
      <c r="P12" s="67"/>
      <c r="Q12" s="68"/>
    </row>
    <row r="13" spans="1:17" ht="20.399999999999999" customHeight="1" x14ac:dyDescent="0.25">
      <c r="A13" s="54">
        <v>10</v>
      </c>
      <c r="B13" s="24"/>
      <c r="C13" s="27"/>
      <c r="D13" s="65"/>
      <c r="E13" s="66"/>
      <c r="F13" s="66"/>
      <c r="G13" s="66"/>
      <c r="H13" s="66"/>
      <c r="I13" s="67"/>
      <c r="J13" s="67"/>
      <c r="K13" s="59"/>
      <c r="L13" s="59"/>
      <c r="M13" s="67"/>
      <c r="N13" s="67"/>
      <c r="O13" s="67"/>
      <c r="P13" s="67"/>
      <c r="Q13" s="68"/>
    </row>
    <row r="14" spans="1:17" ht="20.399999999999999" customHeight="1" x14ac:dyDescent="0.25">
      <c r="A14" s="54">
        <v>11</v>
      </c>
      <c r="B14" s="24"/>
      <c r="C14" s="27"/>
      <c r="D14" s="65"/>
      <c r="E14" s="66"/>
      <c r="F14" s="66"/>
      <c r="G14" s="66"/>
      <c r="H14" s="66"/>
      <c r="I14" s="67"/>
      <c r="J14" s="67"/>
      <c r="K14" s="59"/>
      <c r="L14" s="59"/>
      <c r="M14" s="67"/>
      <c r="N14" s="67"/>
      <c r="O14" s="67"/>
      <c r="P14" s="67"/>
      <c r="Q14" s="68"/>
    </row>
    <row r="15" spans="1:17" ht="20.399999999999999" customHeight="1" x14ac:dyDescent="0.25">
      <c r="A15" s="54">
        <v>12</v>
      </c>
      <c r="B15" s="24"/>
      <c r="C15" s="27"/>
      <c r="D15" s="65"/>
      <c r="E15" s="66"/>
      <c r="F15" s="66"/>
      <c r="G15" s="66"/>
      <c r="H15" s="66"/>
      <c r="I15" s="67"/>
      <c r="J15" s="67"/>
      <c r="K15" s="59"/>
      <c r="L15" s="59"/>
      <c r="M15" s="67"/>
      <c r="N15" s="67"/>
      <c r="O15" s="67"/>
      <c r="P15" s="67"/>
      <c r="Q15" s="68"/>
    </row>
    <row r="16" spans="1:17" ht="20.399999999999999" customHeight="1" x14ac:dyDescent="0.25">
      <c r="A16" s="54">
        <v>13</v>
      </c>
      <c r="B16" s="24"/>
      <c r="C16" s="27"/>
      <c r="D16" s="65"/>
      <c r="E16" s="66"/>
      <c r="F16" s="66"/>
      <c r="G16" s="66"/>
      <c r="H16" s="66"/>
      <c r="I16" s="67"/>
      <c r="J16" s="67"/>
      <c r="K16" s="59"/>
      <c r="L16" s="59"/>
      <c r="M16" s="67"/>
      <c r="N16" s="67"/>
      <c r="O16" s="67"/>
      <c r="P16" s="67"/>
      <c r="Q16" s="68"/>
    </row>
    <row r="17" spans="1:17" ht="20.399999999999999" customHeight="1" x14ac:dyDescent="0.25">
      <c r="A17" s="54">
        <v>14</v>
      </c>
      <c r="B17" s="24"/>
      <c r="C17" s="27"/>
      <c r="D17" s="65"/>
      <c r="E17" s="66"/>
      <c r="F17" s="66"/>
      <c r="G17" s="66"/>
      <c r="H17" s="66"/>
      <c r="I17" s="67"/>
      <c r="J17" s="67"/>
      <c r="K17" s="59"/>
      <c r="L17" s="59"/>
      <c r="M17" s="67"/>
      <c r="N17" s="67"/>
      <c r="O17" s="67"/>
      <c r="P17" s="67"/>
      <c r="Q17" s="68"/>
    </row>
    <row r="18" spans="1:17" ht="20.399999999999999" customHeight="1" x14ac:dyDescent="0.25">
      <c r="A18" s="54">
        <v>15</v>
      </c>
      <c r="B18" s="24"/>
      <c r="C18" s="27"/>
      <c r="D18" s="65"/>
      <c r="E18" s="66"/>
      <c r="F18" s="66"/>
      <c r="G18" s="66"/>
      <c r="H18" s="66"/>
      <c r="I18" s="67"/>
      <c r="J18" s="67"/>
      <c r="K18" s="59"/>
      <c r="L18" s="59"/>
      <c r="M18" s="67"/>
      <c r="N18" s="67"/>
      <c r="O18" s="67"/>
      <c r="P18" s="67"/>
      <c r="Q18" s="68"/>
    </row>
    <row r="19" spans="1:17" ht="20.399999999999999" customHeight="1" x14ac:dyDescent="0.25">
      <c r="A19" s="54">
        <v>16</v>
      </c>
      <c r="B19" s="24"/>
      <c r="C19" s="27"/>
      <c r="D19" s="65"/>
      <c r="E19" s="66"/>
      <c r="F19" s="66"/>
      <c r="G19" s="66"/>
      <c r="H19" s="66"/>
      <c r="I19" s="67"/>
      <c r="J19" s="67"/>
      <c r="K19" s="59"/>
      <c r="L19" s="59"/>
      <c r="M19" s="67"/>
      <c r="N19" s="67"/>
      <c r="O19" s="67"/>
      <c r="P19" s="67"/>
      <c r="Q19" s="68"/>
    </row>
    <row r="20" spans="1:17" ht="20.399999999999999" customHeight="1" x14ac:dyDescent="0.25">
      <c r="A20" s="54">
        <v>17</v>
      </c>
      <c r="B20" s="24"/>
      <c r="C20" s="27"/>
      <c r="D20" s="65"/>
      <c r="E20" s="66"/>
      <c r="F20" s="66"/>
      <c r="G20" s="66"/>
      <c r="H20" s="66"/>
      <c r="I20" s="67"/>
      <c r="J20" s="67"/>
      <c r="K20" s="59"/>
      <c r="L20" s="59"/>
      <c r="M20" s="67"/>
      <c r="N20" s="67"/>
      <c r="O20" s="67"/>
      <c r="P20" s="67"/>
      <c r="Q20" s="68"/>
    </row>
    <row r="21" spans="1:17" ht="20.399999999999999" customHeight="1" x14ac:dyDescent="0.25">
      <c r="A21" s="54">
        <v>18</v>
      </c>
      <c r="B21" s="24"/>
      <c r="C21" s="27"/>
      <c r="D21" s="65"/>
      <c r="E21" s="66"/>
      <c r="F21" s="66"/>
      <c r="G21" s="66"/>
      <c r="H21" s="66"/>
      <c r="I21" s="67"/>
      <c r="J21" s="67"/>
      <c r="K21" s="59"/>
      <c r="L21" s="59"/>
      <c r="M21" s="67"/>
      <c r="N21" s="67"/>
      <c r="O21" s="67"/>
      <c r="P21" s="67"/>
      <c r="Q21" s="68"/>
    </row>
    <row r="22" spans="1:17" ht="20.399999999999999" customHeight="1" x14ac:dyDescent="0.25">
      <c r="A22" s="54">
        <v>19</v>
      </c>
      <c r="B22" s="24"/>
      <c r="C22" s="27"/>
      <c r="D22" s="65"/>
      <c r="E22" s="66"/>
      <c r="F22" s="66"/>
      <c r="G22" s="66"/>
      <c r="H22" s="66"/>
      <c r="I22" s="67"/>
      <c r="J22" s="67"/>
      <c r="K22" s="59"/>
      <c r="L22" s="59"/>
      <c r="M22" s="67"/>
      <c r="N22" s="67"/>
      <c r="O22" s="67"/>
      <c r="P22" s="67"/>
      <c r="Q22" s="68"/>
    </row>
    <row r="23" spans="1:17" ht="20.399999999999999" customHeight="1" x14ac:dyDescent="0.25">
      <c r="A23" s="54">
        <v>20</v>
      </c>
      <c r="B23" s="24"/>
      <c r="C23" s="27"/>
      <c r="D23" s="65"/>
      <c r="E23" s="66"/>
      <c r="F23" s="66"/>
      <c r="G23" s="66"/>
      <c r="H23" s="66"/>
      <c r="I23" s="67"/>
      <c r="J23" s="67"/>
      <c r="K23" s="59"/>
      <c r="L23" s="59"/>
      <c r="M23" s="67"/>
      <c r="N23" s="67"/>
      <c r="O23" s="67"/>
      <c r="P23" s="67"/>
      <c r="Q23" s="68"/>
    </row>
    <row r="24" spans="1:17" ht="20.399999999999999" customHeight="1" x14ac:dyDescent="0.25">
      <c r="A24" s="54">
        <v>21</v>
      </c>
      <c r="B24" s="24"/>
      <c r="C24" s="27"/>
      <c r="D24" s="65"/>
      <c r="E24" s="66"/>
      <c r="F24" s="66"/>
      <c r="G24" s="66"/>
      <c r="H24" s="66"/>
      <c r="I24" s="67"/>
      <c r="J24" s="67"/>
      <c r="K24" s="59"/>
      <c r="L24" s="59"/>
      <c r="M24" s="67"/>
      <c r="N24" s="67"/>
      <c r="O24" s="67"/>
      <c r="P24" s="67"/>
      <c r="Q24" s="68"/>
    </row>
    <row r="25" spans="1:17" ht="20.399999999999999" customHeight="1" x14ac:dyDescent="0.25">
      <c r="A25" s="54">
        <v>22</v>
      </c>
      <c r="B25" s="24"/>
      <c r="C25" s="27"/>
      <c r="D25" s="65"/>
      <c r="E25" s="66"/>
      <c r="F25" s="66"/>
      <c r="G25" s="66"/>
      <c r="H25" s="66"/>
      <c r="I25" s="67"/>
      <c r="J25" s="67"/>
      <c r="K25" s="59"/>
      <c r="L25" s="59"/>
      <c r="M25" s="67"/>
      <c r="N25" s="67"/>
      <c r="O25" s="67"/>
      <c r="P25" s="67"/>
      <c r="Q25" s="68"/>
    </row>
    <row r="26" spans="1:17" ht="20.399999999999999" customHeight="1" x14ac:dyDescent="0.25">
      <c r="A26" s="54">
        <v>23</v>
      </c>
      <c r="B26" s="24"/>
      <c r="C26" s="27"/>
      <c r="D26" s="65"/>
      <c r="E26" s="66"/>
      <c r="F26" s="66"/>
      <c r="G26" s="66"/>
      <c r="H26" s="66"/>
      <c r="I26" s="67"/>
      <c r="J26" s="67"/>
      <c r="K26" s="59"/>
      <c r="L26" s="59"/>
      <c r="M26" s="67"/>
      <c r="N26" s="67"/>
      <c r="O26" s="67"/>
      <c r="P26" s="67"/>
      <c r="Q26" s="68"/>
    </row>
    <row r="27" spans="1:17" ht="20.399999999999999" customHeight="1" x14ac:dyDescent="0.25">
      <c r="A27" s="54">
        <v>24</v>
      </c>
      <c r="B27" s="24"/>
      <c r="C27" s="27"/>
      <c r="D27" s="65"/>
      <c r="E27" s="66"/>
      <c r="F27" s="66"/>
      <c r="G27" s="66"/>
      <c r="H27" s="66"/>
      <c r="I27" s="67"/>
      <c r="J27" s="67"/>
      <c r="K27" s="59"/>
      <c r="L27" s="59"/>
      <c r="M27" s="67"/>
      <c r="N27" s="67"/>
      <c r="O27" s="67"/>
      <c r="P27" s="67"/>
      <c r="Q27" s="68"/>
    </row>
    <row r="28" spans="1:17" ht="20.399999999999999" customHeight="1" x14ac:dyDescent="0.25">
      <c r="A28" s="54">
        <v>25</v>
      </c>
      <c r="B28" s="24"/>
      <c r="C28" s="27"/>
      <c r="D28" s="65"/>
      <c r="E28" s="66"/>
      <c r="F28" s="66"/>
      <c r="G28" s="66"/>
      <c r="H28" s="66"/>
      <c r="I28" s="67"/>
      <c r="J28" s="67"/>
      <c r="K28" s="59"/>
      <c r="L28" s="59"/>
      <c r="M28" s="67"/>
      <c r="N28" s="67"/>
      <c r="O28" s="67"/>
      <c r="P28" s="67"/>
      <c r="Q28" s="68"/>
    </row>
    <row r="29" spans="1:17" ht="20.399999999999999" customHeight="1" x14ac:dyDescent="0.25">
      <c r="A29" s="54">
        <v>26</v>
      </c>
      <c r="B29" s="24"/>
      <c r="C29" s="27"/>
      <c r="D29" s="65"/>
      <c r="E29" s="66"/>
      <c r="F29" s="66"/>
      <c r="G29" s="66"/>
      <c r="H29" s="66"/>
      <c r="I29" s="67"/>
      <c r="J29" s="67"/>
      <c r="K29" s="59"/>
      <c r="L29" s="59"/>
      <c r="M29" s="67"/>
      <c r="N29" s="67"/>
      <c r="O29" s="67"/>
      <c r="P29" s="67"/>
      <c r="Q29" s="68"/>
    </row>
    <row r="30" spans="1:17" ht="20.399999999999999" customHeight="1" x14ac:dyDescent="0.25">
      <c r="A30" s="54">
        <v>27</v>
      </c>
      <c r="B30" s="24"/>
      <c r="C30" s="27"/>
      <c r="D30" s="65"/>
      <c r="E30" s="66"/>
      <c r="F30" s="66"/>
      <c r="G30" s="66"/>
      <c r="H30" s="66"/>
      <c r="I30" s="67"/>
      <c r="J30" s="67"/>
      <c r="K30" s="59"/>
      <c r="L30" s="59"/>
      <c r="M30" s="67"/>
      <c r="N30" s="67"/>
      <c r="O30" s="67"/>
      <c r="P30" s="67"/>
      <c r="Q30" s="68"/>
    </row>
    <row r="31" spans="1:17" ht="20.399999999999999" customHeight="1" x14ac:dyDescent="0.25">
      <c r="A31" s="54">
        <v>28</v>
      </c>
      <c r="B31" s="24"/>
      <c r="C31" s="27"/>
      <c r="D31" s="65"/>
      <c r="E31" s="66"/>
      <c r="F31" s="66"/>
      <c r="G31" s="66"/>
      <c r="H31" s="66"/>
      <c r="I31" s="67"/>
      <c r="J31" s="67"/>
      <c r="K31" s="59"/>
      <c r="L31" s="59"/>
      <c r="M31" s="67"/>
      <c r="N31" s="67"/>
      <c r="O31" s="67"/>
      <c r="P31" s="67"/>
      <c r="Q31" s="68"/>
    </row>
    <row r="32" spans="1:17" ht="20.399999999999999" customHeight="1" x14ac:dyDescent="0.25">
      <c r="A32" s="54">
        <v>29</v>
      </c>
      <c r="B32" s="24"/>
      <c r="C32" s="27"/>
      <c r="D32" s="65"/>
      <c r="E32" s="66"/>
      <c r="F32" s="66"/>
      <c r="G32" s="66"/>
      <c r="H32" s="66"/>
      <c r="I32" s="67"/>
      <c r="J32" s="67"/>
      <c r="K32" s="59"/>
      <c r="L32" s="59"/>
      <c r="M32" s="67"/>
      <c r="N32" s="67"/>
      <c r="O32" s="67"/>
      <c r="P32" s="67"/>
      <c r="Q32" s="68"/>
    </row>
    <row r="33" spans="1:17" ht="20.399999999999999" customHeight="1" x14ac:dyDescent="0.25">
      <c r="A33" s="54">
        <v>30</v>
      </c>
      <c r="B33" s="24"/>
      <c r="C33" s="27"/>
      <c r="D33" s="65"/>
      <c r="E33" s="66"/>
      <c r="F33" s="66"/>
      <c r="G33" s="66"/>
      <c r="H33" s="66"/>
      <c r="I33" s="67"/>
      <c r="J33" s="67"/>
      <c r="K33" s="59"/>
      <c r="L33" s="59"/>
      <c r="M33" s="67"/>
      <c r="N33" s="67"/>
      <c r="O33" s="67"/>
      <c r="P33" s="67"/>
      <c r="Q33" s="68"/>
    </row>
    <row r="34" spans="1:17" ht="20.399999999999999" customHeight="1" thickBot="1" x14ac:dyDescent="0.3">
      <c r="A34" s="55">
        <v>31</v>
      </c>
      <c r="B34" s="56"/>
      <c r="C34" s="57"/>
      <c r="D34" s="69"/>
      <c r="E34" s="70"/>
      <c r="F34" s="70"/>
      <c r="G34" s="70"/>
      <c r="H34" s="70"/>
      <c r="I34" s="71"/>
      <c r="J34" s="71"/>
      <c r="K34" s="60"/>
      <c r="L34" s="60"/>
      <c r="M34" s="71"/>
      <c r="N34" s="71"/>
      <c r="O34" s="71"/>
      <c r="P34" s="71"/>
      <c r="Q34" s="72"/>
    </row>
    <row r="35" spans="1:17" ht="22.2" customHeight="1" x14ac:dyDescent="0.25">
      <c r="A35" s="49" t="s">
        <v>15</v>
      </c>
      <c r="B35" s="50"/>
      <c r="C35" s="28"/>
      <c r="D35" s="73">
        <f>SUM(D4:D34)</f>
        <v>0</v>
      </c>
      <c r="E35" s="73">
        <f>SUM(E4:E34)</f>
        <v>0</v>
      </c>
      <c r="F35" s="73">
        <f t="shared" ref="F35:Q35" si="0">SUM(F4:F34)</f>
        <v>0</v>
      </c>
      <c r="G35" s="73">
        <f t="shared" si="0"/>
        <v>0</v>
      </c>
      <c r="H35" s="73">
        <f t="shared" si="0"/>
        <v>0</v>
      </c>
      <c r="I35" s="74">
        <f t="shared" si="0"/>
        <v>0</v>
      </c>
      <c r="J35" s="74">
        <f>SUM(J4:J34)</f>
        <v>0</v>
      </c>
      <c r="K35" s="74">
        <f t="shared" si="0"/>
        <v>0</v>
      </c>
      <c r="L35" s="74">
        <f t="shared" si="0"/>
        <v>0</v>
      </c>
      <c r="M35" s="74">
        <f t="shared" si="0"/>
        <v>0</v>
      </c>
      <c r="N35" s="74">
        <f t="shared" si="0"/>
        <v>0</v>
      </c>
      <c r="O35" s="74">
        <f t="shared" si="0"/>
        <v>0</v>
      </c>
      <c r="P35" s="74">
        <f t="shared" si="0"/>
        <v>0</v>
      </c>
      <c r="Q35" s="74">
        <f t="shared" si="0"/>
        <v>0</v>
      </c>
    </row>
    <row r="36" spans="1:17" ht="22.2" customHeight="1" thickBot="1" x14ac:dyDescent="0.3">
      <c r="A36" s="20" t="s">
        <v>16</v>
      </c>
      <c r="B36" s="25"/>
      <c r="C36" s="29"/>
      <c r="D36" s="75">
        <f>D3*D35</f>
        <v>0</v>
      </c>
      <c r="E36" s="75">
        <f>E3*E35</f>
        <v>0</v>
      </c>
      <c r="F36" s="75">
        <f t="shared" ref="F36:Q36" si="1">F3*F35</f>
        <v>0</v>
      </c>
      <c r="G36" s="75">
        <f t="shared" si="1"/>
        <v>0</v>
      </c>
      <c r="H36" s="75">
        <f t="shared" si="1"/>
        <v>0</v>
      </c>
      <c r="I36" s="76">
        <f t="shared" si="1"/>
        <v>0</v>
      </c>
      <c r="J36" s="76">
        <f t="shared" si="1"/>
        <v>0</v>
      </c>
      <c r="K36" s="76">
        <f>K3*K35</f>
        <v>0</v>
      </c>
      <c r="L36" s="76">
        <f t="shared" si="1"/>
        <v>0</v>
      </c>
      <c r="M36" s="76">
        <f t="shared" si="1"/>
        <v>0</v>
      </c>
      <c r="N36" s="76">
        <f t="shared" si="1"/>
        <v>0</v>
      </c>
      <c r="O36" s="76">
        <f t="shared" si="1"/>
        <v>0</v>
      </c>
      <c r="P36" s="76">
        <f t="shared" si="1"/>
        <v>0</v>
      </c>
      <c r="Q36" s="76">
        <f t="shared" si="1"/>
        <v>0</v>
      </c>
    </row>
  </sheetData>
  <autoFilter ref="A3:S3" xr:uid="{D98B5C44-D815-4DF8-8A0F-4C2B8E63BBEA}"/>
  <mergeCells count="8">
    <mergeCell ref="N1:O1"/>
    <mergeCell ref="Q1:Q2"/>
    <mergeCell ref="B1:B3"/>
    <mergeCell ref="C1:C3"/>
    <mergeCell ref="D1:F1"/>
    <mergeCell ref="G1:I1"/>
    <mergeCell ref="J1:K1"/>
    <mergeCell ref="L1:M1"/>
  </mergeCells>
  <pageMargins left="0.7" right="0.7" top="0.75" bottom="0.75" header="0.3" footer="0.3"/>
  <pageSetup paperSize="9" scale="58" orientation="landscape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DBB70-099E-4396-BD7E-CE238CC8DCC0}">
  <dimension ref="A1:T36"/>
  <sheetViews>
    <sheetView showGridLines="0" view="pageBreakPreview" topLeftCell="C1" zoomScale="115" zoomScaleNormal="100" zoomScaleSheetLayoutView="115" workbookViewId="0">
      <selection activeCell="D4" sqref="D4:Q8"/>
    </sheetView>
  </sheetViews>
  <sheetFormatPr defaultColWidth="0" defaultRowHeight="0" customHeight="1" zeroHeight="1" x14ac:dyDescent="0.25"/>
  <cols>
    <col min="1" max="1" width="12.21875" style="21" customWidth="1"/>
    <col min="2" max="2" width="19.109375" style="26" customWidth="1"/>
    <col min="3" max="3" width="18.77734375" style="30" customWidth="1"/>
    <col min="4" max="10" width="10.6640625" style="5" customWidth="1"/>
    <col min="11" max="12" width="11.88671875" style="33" customWidth="1"/>
    <col min="13" max="14" width="11.88671875" style="5" customWidth="1"/>
    <col min="15" max="16" width="10.6640625" style="5" customWidth="1"/>
    <col min="17" max="17" width="12.21875" style="5" customWidth="1"/>
    <col min="18" max="18" width="2.6640625" style="5" customWidth="1"/>
    <col min="19" max="20" width="0" style="5" hidden="1" customWidth="1"/>
    <col min="21" max="16384" width="8.88671875" style="5" hidden="1"/>
  </cols>
  <sheetData>
    <row r="1" spans="1:17" s="1" customFormat="1" ht="31.2" customHeight="1" x14ac:dyDescent="0.3">
      <c r="A1" s="16"/>
      <c r="B1" s="99" t="s">
        <v>21</v>
      </c>
      <c r="C1" s="102" t="s">
        <v>29</v>
      </c>
      <c r="D1" s="104" t="s">
        <v>22</v>
      </c>
      <c r="E1" s="105"/>
      <c r="F1" s="105"/>
      <c r="G1" s="106" t="s">
        <v>23</v>
      </c>
      <c r="H1" s="107"/>
      <c r="I1" s="104"/>
      <c r="J1" s="95" t="s">
        <v>30</v>
      </c>
      <c r="K1" s="96"/>
      <c r="L1" s="93" t="s">
        <v>31</v>
      </c>
      <c r="M1" s="97"/>
      <c r="N1" s="98" t="s">
        <v>32</v>
      </c>
      <c r="O1" s="98"/>
      <c r="P1" s="31" t="s">
        <v>33</v>
      </c>
      <c r="Q1" s="93" t="s">
        <v>34</v>
      </c>
    </row>
    <row r="2" spans="1:17" s="17" customFormat="1" ht="29.4" customHeight="1" thickBot="1" x14ac:dyDescent="0.35">
      <c r="A2" s="18">
        <v>45689</v>
      </c>
      <c r="B2" s="100"/>
      <c r="C2" s="102"/>
      <c r="D2" s="2" t="s">
        <v>25</v>
      </c>
      <c r="E2" s="3" t="s">
        <v>26</v>
      </c>
      <c r="F2" s="3" t="s">
        <v>27</v>
      </c>
      <c r="G2" s="3" t="s">
        <v>12</v>
      </c>
      <c r="H2" s="3" t="s">
        <v>13</v>
      </c>
      <c r="I2" s="4" t="s">
        <v>14</v>
      </c>
      <c r="J2" s="34" t="s">
        <v>36</v>
      </c>
      <c r="K2" s="34" t="s">
        <v>37</v>
      </c>
      <c r="L2" s="34" t="s">
        <v>38</v>
      </c>
      <c r="M2" s="34" t="s">
        <v>39</v>
      </c>
      <c r="N2" s="35" t="s">
        <v>40</v>
      </c>
      <c r="O2" s="35" t="s">
        <v>41</v>
      </c>
      <c r="P2" s="36" t="s">
        <v>42</v>
      </c>
      <c r="Q2" s="94"/>
    </row>
    <row r="3" spans="1:17" s="19" customFormat="1" ht="40.200000000000003" customHeight="1" thickBot="1" x14ac:dyDescent="0.35">
      <c r="A3" s="32" t="s">
        <v>35</v>
      </c>
      <c r="B3" s="101"/>
      <c r="C3" s="103"/>
      <c r="D3" s="37">
        <v>0.14000000000000001</v>
      </c>
      <c r="E3" s="37">
        <v>0.35</v>
      </c>
      <c r="F3" s="37">
        <v>0.55000000000000004</v>
      </c>
      <c r="G3" s="37">
        <v>0.05</v>
      </c>
      <c r="H3" s="37">
        <v>0.14000000000000001</v>
      </c>
      <c r="I3" s="38">
        <v>2.5</v>
      </c>
      <c r="J3" s="39"/>
      <c r="K3" s="40"/>
      <c r="L3" s="40"/>
      <c r="M3" s="39"/>
      <c r="N3" s="39"/>
      <c r="O3" s="39"/>
      <c r="P3" s="38"/>
      <c r="Q3" s="38"/>
    </row>
    <row r="4" spans="1:17" ht="20.399999999999999" customHeight="1" x14ac:dyDescent="0.25">
      <c r="A4" s="51">
        <v>1</v>
      </c>
      <c r="B4" s="52"/>
      <c r="C4" s="53"/>
      <c r="D4" s="61"/>
      <c r="E4" s="62"/>
      <c r="F4" s="62"/>
      <c r="G4" s="62"/>
      <c r="H4" s="62"/>
      <c r="I4" s="63"/>
      <c r="J4" s="63"/>
      <c r="K4" s="58"/>
      <c r="L4" s="58"/>
      <c r="M4" s="63"/>
      <c r="N4" s="63"/>
      <c r="O4" s="63"/>
      <c r="P4" s="63"/>
      <c r="Q4" s="64"/>
    </row>
    <row r="5" spans="1:17" ht="27" customHeight="1" x14ac:dyDescent="0.25">
      <c r="A5" s="54">
        <v>2</v>
      </c>
      <c r="B5" s="23"/>
      <c r="C5" s="27"/>
      <c r="D5" s="65"/>
      <c r="E5" s="66"/>
      <c r="F5" s="66"/>
      <c r="G5" s="66"/>
      <c r="H5" s="66"/>
      <c r="I5" s="67"/>
      <c r="J5" s="67"/>
      <c r="K5" s="59"/>
      <c r="L5" s="59"/>
      <c r="M5" s="67"/>
      <c r="N5" s="67"/>
      <c r="O5" s="67"/>
      <c r="P5" s="67"/>
      <c r="Q5" s="68"/>
    </row>
    <row r="6" spans="1:17" ht="20.399999999999999" customHeight="1" x14ac:dyDescent="0.25">
      <c r="A6" s="54">
        <v>3</v>
      </c>
      <c r="B6" s="24"/>
      <c r="C6" s="27"/>
      <c r="D6" s="65"/>
      <c r="E6" s="66"/>
      <c r="F6" s="66"/>
      <c r="G6" s="66"/>
      <c r="H6" s="66"/>
      <c r="I6" s="67"/>
      <c r="J6" s="67"/>
      <c r="K6" s="59"/>
      <c r="L6" s="59"/>
      <c r="M6" s="67"/>
      <c r="N6" s="67"/>
      <c r="O6" s="67"/>
      <c r="P6" s="67"/>
      <c r="Q6" s="68"/>
    </row>
    <row r="7" spans="1:17" ht="20.399999999999999" customHeight="1" x14ac:dyDescent="0.25">
      <c r="A7" s="54">
        <v>4</v>
      </c>
      <c r="B7" s="24"/>
      <c r="C7" s="27"/>
      <c r="D7" s="65"/>
      <c r="E7" s="66"/>
      <c r="F7" s="66"/>
      <c r="G7" s="66"/>
      <c r="H7" s="66"/>
      <c r="I7" s="67"/>
      <c r="J7" s="67"/>
      <c r="K7" s="59"/>
      <c r="L7" s="59"/>
      <c r="M7" s="67"/>
      <c r="N7" s="67"/>
      <c r="O7" s="67"/>
      <c r="P7" s="67"/>
      <c r="Q7" s="68"/>
    </row>
    <row r="8" spans="1:17" ht="20.399999999999999" customHeight="1" x14ac:dyDescent="0.25">
      <c r="A8" s="54">
        <v>5</v>
      </c>
      <c r="B8" s="24"/>
      <c r="C8" s="27"/>
      <c r="D8" s="65"/>
      <c r="E8" s="66"/>
      <c r="F8" s="66"/>
      <c r="G8" s="66"/>
      <c r="H8" s="66"/>
      <c r="I8" s="67"/>
      <c r="J8" s="67"/>
      <c r="K8" s="59"/>
      <c r="L8" s="59"/>
      <c r="M8" s="67"/>
      <c r="N8" s="67"/>
      <c r="O8" s="67"/>
      <c r="P8" s="67"/>
      <c r="Q8" s="68"/>
    </row>
    <row r="9" spans="1:17" ht="20.399999999999999" customHeight="1" x14ac:dyDescent="0.25">
      <c r="A9" s="54">
        <v>6</v>
      </c>
      <c r="B9" s="24"/>
      <c r="C9" s="27"/>
      <c r="D9" s="65"/>
      <c r="E9" s="66"/>
      <c r="F9" s="66"/>
      <c r="G9" s="66"/>
      <c r="H9" s="66"/>
      <c r="I9" s="67"/>
      <c r="J9" s="67"/>
      <c r="K9" s="59"/>
      <c r="L9" s="59"/>
      <c r="M9" s="67"/>
      <c r="N9" s="67"/>
      <c r="O9" s="67"/>
      <c r="P9" s="67"/>
      <c r="Q9" s="68"/>
    </row>
    <row r="10" spans="1:17" ht="20.399999999999999" customHeight="1" x14ac:dyDescent="0.25">
      <c r="A10" s="54">
        <v>7</v>
      </c>
      <c r="B10" s="24"/>
      <c r="C10" s="27"/>
      <c r="D10" s="65"/>
      <c r="E10" s="66"/>
      <c r="F10" s="66"/>
      <c r="G10" s="66"/>
      <c r="H10" s="66"/>
      <c r="I10" s="67"/>
      <c r="J10" s="67"/>
      <c r="K10" s="59"/>
      <c r="L10" s="59"/>
      <c r="M10" s="67"/>
      <c r="N10" s="67"/>
      <c r="O10" s="67"/>
      <c r="P10" s="67"/>
      <c r="Q10" s="68"/>
    </row>
    <row r="11" spans="1:17" ht="20.399999999999999" customHeight="1" x14ac:dyDescent="0.25">
      <c r="A11" s="54">
        <v>8</v>
      </c>
      <c r="B11" s="24"/>
      <c r="C11" s="27"/>
      <c r="D11" s="65"/>
      <c r="E11" s="66"/>
      <c r="F11" s="66"/>
      <c r="G11" s="66"/>
      <c r="H11" s="66"/>
      <c r="I11" s="67"/>
      <c r="J11" s="67"/>
      <c r="K11" s="59"/>
      <c r="L11" s="59"/>
      <c r="M11" s="67"/>
      <c r="N11" s="67"/>
      <c r="O11" s="67"/>
      <c r="P11" s="67"/>
      <c r="Q11" s="68"/>
    </row>
    <row r="12" spans="1:17" ht="20.399999999999999" customHeight="1" x14ac:dyDescent="0.25">
      <c r="A12" s="54">
        <v>9</v>
      </c>
      <c r="B12" s="24"/>
      <c r="C12" s="27"/>
      <c r="D12" s="65"/>
      <c r="E12" s="66"/>
      <c r="F12" s="66"/>
      <c r="G12" s="66"/>
      <c r="H12" s="66"/>
      <c r="I12" s="67"/>
      <c r="J12" s="67"/>
      <c r="K12" s="59"/>
      <c r="L12" s="59"/>
      <c r="M12" s="67"/>
      <c r="N12" s="67"/>
      <c r="O12" s="67"/>
      <c r="P12" s="67"/>
      <c r="Q12" s="68"/>
    </row>
    <row r="13" spans="1:17" ht="20.399999999999999" customHeight="1" x14ac:dyDescent="0.25">
      <c r="A13" s="54">
        <v>10</v>
      </c>
      <c r="B13" s="24"/>
      <c r="C13" s="27"/>
      <c r="D13" s="65"/>
      <c r="E13" s="66"/>
      <c r="F13" s="66"/>
      <c r="G13" s="66"/>
      <c r="H13" s="66"/>
      <c r="I13" s="67"/>
      <c r="J13" s="67"/>
      <c r="K13" s="59"/>
      <c r="L13" s="59"/>
      <c r="M13" s="67"/>
      <c r="N13" s="67"/>
      <c r="O13" s="67"/>
      <c r="P13" s="67"/>
      <c r="Q13" s="68"/>
    </row>
    <row r="14" spans="1:17" ht="20.399999999999999" customHeight="1" x14ac:dyDescent="0.25">
      <c r="A14" s="54">
        <v>11</v>
      </c>
      <c r="B14" s="24"/>
      <c r="C14" s="27"/>
      <c r="D14" s="65"/>
      <c r="E14" s="66"/>
      <c r="F14" s="66"/>
      <c r="G14" s="66"/>
      <c r="H14" s="66"/>
      <c r="I14" s="67"/>
      <c r="J14" s="67"/>
      <c r="K14" s="59"/>
      <c r="L14" s="59"/>
      <c r="M14" s="67"/>
      <c r="N14" s="67"/>
      <c r="O14" s="67"/>
      <c r="P14" s="67"/>
      <c r="Q14" s="68"/>
    </row>
    <row r="15" spans="1:17" ht="20.399999999999999" customHeight="1" x14ac:dyDescent="0.25">
      <c r="A15" s="54">
        <v>12</v>
      </c>
      <c r="B15" s="24"/>
      <c r="C15" s="27"/>
      <c r="D15" s="65"/>
      <c r="E15" s="66"/>
      <c r="F15" s="66"/>
      <c r="G15" s="66"/>
      <c r="H15" s="66"/>
      <c r="I15" s="67"/>
      <c r="J15" s="67"/>
      <c r="K15" s="59"/>
      <c r="L15" s="59"/>
      <c r="M15" s="67"/>
      <c r="N15" s="67"/>
      <c r="O15" s="67"/>
      <c r="P15" s="67"/>
      <c r="Q15" s="68"/>
    </row>
    <row r="16" spans="1:17" ht="20.399999999999999" customHeight="1" x14ac:dyDescent="0.25">
      <c r="A16" s="54">
        <v>13</v>
      </c>
      <c r="B16" s="24"/>
      <c r="C16" s="27"/>
      <c r="D16" s="65"/>
      <c r="E16" s="66"/>
      <c r="F16" s="66"/>
      <c r="G16" s="66"/>
      <c r="H16" s="66"/>
      <c r="I16" s="67"/>
      <c r="J16" s="67"/>
      <c r="K16" s="59"/>
      <c r="L16" s="59"/>
      <c r="M16" s="67"/>
      <c r="N16" s="67"/>
      <c r="O16" s="67"/>
      <c r="P16" s="67"/>
      <c r="Q16" s="68"/>
    </row>
    <row r="17" spans="1:17" ht="20.399999999999999" customHeight="1" x14ac:dyDescent="0.25">
      <c r="A17" s="54">
        <v>14</v>
      </c>
      <c r="B17" s="24"/>
      <c r="C17" s="27"/>
      <c r="D17" s="65"/>
      <c r="E17" s="66"/>
      <c r="F17" s="66"/>
      <c r="G17" s="66"/>
      <c r="H17" s="66"/>
      <c r="I17" s="67"/>
      <c r="J17" s="67"/>
      <c r="K17" s="59"/>
      <c r="L17" s="59"/>
      <c r="M17" s="67"/>
      <c r="N17" s="67"/>
      <c r="O17" s="67"/>
      <c r="P17" s="67"/>
      <c r="Q17" s="68"/>
    </row>
    <row r="18" spans="1:17" ht="20.399999999999999" customHeight="1" x14ac:dyDescent="0.25">
      <c r="A18" s="54">
        <v>15</v>
      </c>
      <c r="B18" s="24"/>
      <c r="C18" s="27"/>
      <c r="D18" s="65"/>
      <c r="E18" s="66"/>
      <c r="F18" s="66"/>
      <c r="G18" s="66"/>
      <c r="H18" s="66"/>
      <c r="I18" s="67"/>
      <c r="J18" s="67"/>
      <c r="K18" s="59"/>
      <c r="L18" s="59"/>
      <c r="M18" s="67"/>
      <c r="N18" s="67"/>
      <c r="O18" s="67"/>
      <c r="P18" s="67"/>
      <c r="Q18" s="68"/>
    </row>
    <row r="19" spans="1:17" ht="20.399999999999999" customHeight="1" x14ac:dyDescent="0.25">
      <c r="A19" s="54">
        <v>16</v>
      </c>
      <c r="B19" s="24"/>
      <c r="C19" s="27"/>
      <c r="D19" s="65"/>
      <c r="E19" s="66"/>
      <c r="F19" s="66"/>
      <c r="G19" s="66"/>
      <c r="H19" s="66"/>
      <c r="I19" s="67"/>
      <c r="J19" s="67"/>
      <c r="K19" s="59"/>
      <c r="L19" s="59"/>
      <c r="M19" s="67"/>
      <c r="N19" s="67"/>
      <c r="O19" s="67"/>
      <c r="P19" s="67"/>
      <c r="Q19" s="68"/>
    </row>
    <row r="20" spans="1:17" ht="20.399999999999999" customHeight="1" x14ac:dyDescent="0.25">
      <c r="A20" s="54">
        <v>17</v>
      </c>
      <c r="B20" s="24"/>
      <c r="C20" s="27"/>
      <c r="D20" s="65"/>
      <c r="E20" s="66"/>
      <c r="F20" s="66"/>
      <c r="G20" s="66"/>
      <c r="H20" s="66"/>
      <c r="I20" s="67"/>
      <c r="J20" s="67"/>
      <c r="K20" s="59"/>
      <c r="L20" s="59"/>
      <c r="M20" s="67"/>
      <c r="N20" s="67"/>
      <c r="O20" s="67"/>
      <c r="P20" s="67"/>
      <c r="Q20" s="68"/>
    </row>
    <row r="21" spans="1:17" ht="20.399999999999999" customHeight="1" x14ac:dyDescent="0.25">
      <c r="A21" s="54">
        <v>18</v>
      </c>
      <c r="B21" s="24"/>
      <c r="C21" s="27"/>
      <c r="D21" s="65"/>
      <c r="E21" s="66"/>
      <c r="F21" s="66"/>
      <c r="G21" s="66"/>
      <c r="H21" s="66"/>
      <c r="I21" s="67"/>
      <c r="J21" s="67"/>
      <c r="K21" s="59"/>
      <c r="L21" s="59"/>
      <c r="M21" s="67"/>
      <c r="N21" s="67"/>
      <c r="O21" s="67"/>
      <c r="P21" s="67"/>
      <c r="Q21" s="68"/>
    </row>
    <row r="22" spans="1:17" ht="20.399999999999999" customHeight="1" x14ac:dyDescent="0.25">
      <c r="A22" s="54">
        <v>19</v>
      </c>
      <c r="B22" s="24"/>
      <c r="C22" s="27"/>
      <c r="D22" s="65"/>
      <c r="E22" s="66"/>
      <c r="F22" s="66"/>
      <c r="G22" s="66"/>
      <c r="H22" s="66"/>
      <c r="I22" s="67"/>
      <c r="J22" s="67"/>
      <c r="K22" s="59"/>
      <c r="L22" s="59"/>
      <c r="M22" s="67"/>
      <c r="N22" s="67"/>
      <c r="O22" s="67"/>
      <c r="P22" s="67"/>
      <c r="Q22" s="68"/>
    </row>
    <row r="23" spans="1:17" ht="20.399999999999999" customHeight="1" x14ac:dyDescent="0.25">
      <c r="A23" s="54">
        <v>20</v>
      </c>
      <c r="B23" s="24"/>
      <c r="C23" s="27"/>
      <c r="D23" s="65"/>
      <c r="E23" s="66"/>
      <c r="F23" s="66"/>
      <c r="G23" s="66"/>
      <c r="H23" s="66"/>
      <c r="I23" s="67"/>
      <c r="J23" s="67"/>
      <c r="K23" s="59"/>
      <c r="L23" s="59"/>
      <c r="M23" s="67"/>
      <c r="N23" s="67"/>
      <c r="O23" s="67"/>
      <c r="P23" s="67"/>
      <c r="Q23" s="68"/>
    </row>
    <row r="24" spans="1:17" ht="20.399999999999999" customHeight="1" x14ac:dyDescent="0.25">
      <c r="A24" s="54">
        <v>21</v>
      </c>
      <c r="B24" s="24"/>
      <c r="C24" s="27"/>
      <c r="D24" s="65"/>
      <c r="E24" s="66"/>
      <c r="F24" s="66"/>
      <c r="G24" s="66"/>
      <c r="H24" s="66"/>
      <c r="I24" s="67"/>
      <c r="J24" s="67"/>
      <c r="K24" s="59"/>
      <c r="L24" s="59"/>
      <c r="M24" s="67"/>
      <c r="N24" s="67"/>
      <c r="O24" s="67"/>
      <c r="P24" s="67"/>
      <c r="Q24" s="68"/>
    </row>
    <row r="25" spans="1:17" ht="20.399999999999999" customHeight="1" x14ac:dyDescent="0.25">
      <c r="A25" s="54">
        <v>22</v>
      </c>
      <c r="B25" s="24"/>
      <c r="C25" s="27"/>
      <c r="D25" s="65"/>
      <c r="E25" s="66"/>
      <c r="F25" s="66"/>
      <c r="G25" s="66"/>
      <c r="H25" s="66"/>
      <c r="I25" s="67"/>
      <c r="J25" s="67"/>
      <c r="K25" s="59"/>
      <c r="L25" s="59"/>
      <c r="M25" s="67"/>
      <c r="N25" s="67"/>
      <c r="O25" s="67"/>
      <c r="P25" s="67"/>
      <c r="Q25" s="68"/>
    </row>
    <row r="26" spans="1:17" ht="20.399999999999999" customHeight="1" x14ac:dyDescent="0.25">
      <c r="A26" s="54">
        <v>23</v>
      </c>
      <c r="B26" s="24"/>
      <c r="C26" s="27"/>
      <c r="D26" s="65"/>
      <c r="E26" s="66"/>
      <c r="F26" s="66"/>
      <c r="G26" s="66"/>
      <c r="H26" s="66"/>
      <c r="I26" s="67"/>
      <c r="J26" s="67"/>
      <c r="K26" s="59"/>
      <c r="L26" s="59"/>
      <c r="M26" s="67"/>
      <c r="N26" s="67"/>
      <c r="O26" s="67"/>
      <c r="P26" s="67"/>
      <c r="Q26" s="68"/>
    </row>
    <row r="27" spans="1:17" ht="20.399999999999999" customHeight="1" x14ac:dyDescent="0.25">
      <c r="A27" s="54">
        <v>24</v>
      </c>
      <c r="B27" s="24"/>
      <c r="C27" s="27"/>
      <c r="D27" s="65"/>
      <c r="E27" s="66"/>
      <c r="F27" s="66"/>
      <c r="G27" s="66"/>
      <c r="H27" s="66"/>
      <c r="I27" s="67"/>
      <c r="J27" s="67"/>
      <c r="K27" s="59"/>
      <c r="L27" s="59"/>
      <c r="M27" s="67"/>
      <c r="N27" s="67"/>
      <c r="O27" s="67"/>
      <c r="P27" s="67"/>
      <c r="Q27" s="68"/>
    </row>
    <row r="28" spans="1:17" ht="20.399999999999999" customHeight="1" x14ac:dyDescent="0.25">
      <c r="A28" s="54">
        <v>25</v>
      </c>
      <c r="B28" s="24"/>
      <c r="C28" s="27"/>
      <c r="D28" s="65"/>
      <c r="E28" s="66"/>
      <c r="F28" s="66"/>
      <c r="G28" s="66"/>
      <c r="H28" s="66"/>
      <c r="I28" s="67"/>
      <c r="J28" s="67"/>
      <c r="K28" s="59"/>
      <c r="L28" s="59"/>
      <c r="M28" s="67"/>
      <c r="N28" s="67"/>
      <c r="O28" s="67"/>
      <c r="P28" s="67"/>
      <c r="Q28" s="68"/>
    </row>
    <row r="29" spans="1:17" ht="20.399999999999999" customHeight="1" x14ac:dyDescent="0.25">
      <c r="A29" s="54">
        <v>26</v>
      </c>
      <c r="B29" s="24"/>
      <c r="C29" s="27"/>
      <c r="D29" s="65"/>
      <c r="E29" s="66"/>
      <c r="F29" s="66"/>
      <c r="G29" s="66"/>
      <c r="H29" s="66"/>
      <c r="I29" s="67"/>
      <c r="J29" s="67"/>
      <c r="K29" s="59"/>
      <c r="L29" s="59"/>
      <c r="M29" s="67"/>
      <c r="N29" s="67"/>
      <c r="O29" s="67"/>
      <c r="P29" s="67"/>
      <c r="Q29" s="68"/>
    </row>
    <row r="30" spans="1:17" ht="20.399999999999999" customHeight="1" x14ac:dyDescent="0.25">
      <c r="A30" s="54">
        <v>27</v>
      </c>
      <c r="B30" s="24"/>
      <c r="C30" s="27"/>
      <c r="D30" s="65"/>
      <c r="E30" s="66"/>
      <c r="F30" s="66"/>
      <c r="G30" s="66"/>
      <c r="H30" s="66"/>
      <c r="I30" s="67"/>
      <c r="J30" s="67"/>
      <c r="K30" s="59"/>
      <c r="L30" s="59"/>
      <c r="M30" s="67"/>
      <c r="N30" s="67"/>
      <c r="O30" s="67"/>
      <c r="P30" s="67"/>
      <c r="Q30" s="68"/>
    </row>
    <row r="31" spans="1:17" ht="20.399999999999999" customHeight="1" x14ac:dyDescent="0.25">
      <c r="A31" s="54">
        <v>28</v>
      </c>
      <c r="B31" s="24"/>
      <c r="C31" s="27"/>
      <c r="D31" s="65"/>
      <c r="E31" s="66"/>
      <c r="F31" s="66"/>
      <c r="G31" s="66"/>
      <c r="H31" s="66"/>
      <c r="I31" s="67"/>
      <c r="J31" s="67"/>
      <c r="K31" s="59"/>
      <c r="L31" s="59"/>
      <c r="M31" s="67"/>
      <c r="N31" s="67"/>
      <c r="O31" s="67"/>
      <c r="P31" s="67"/>
      <c r="Q31" s="68"/>
    </row>
    <row r="32" spans="1:17" ht="20.399999999999999" customHeight="1" x14ac:dyDescent="0.25">
      <c r="A32" s="54">
        <v>29</v>
      </c>
      <c r="B32" s="24"/>
      <c r="C32" s="27"/>
      <c r="D32" s="65"/>
      <c r="E32" s="66"/>
      <c r="F32" s="66"/>
      <c r="G32" s="66"/>
      <c r="H32" s="66"/>
      <c r="I32" s="67"/>
      <c r="J32" s="67"/>
      <c r="K32" s="59"/>
      <c r="L32" s="59"/>
      <c r="M32" s="67"/>
      <c r="N32" s="67"/>
      <c r="O32" s="67"/>
      <c r="P32" s="67"/>
      <c r="Q32" s="68"/>
    </row>
    <row r="33" spans="1:17" ht="20.399999999999999" customHeight="1" x14ac:dyDescent="0.25">
      <c r="A33" s="54">
        <v>30</v>
      </c>
      <c r="B33" s="24"/>
      <c r="C33" s="27"/>
      <c r="D33" s="65"/>
      <c r="E33" s="66"/>
      <c r="F33" s="66"/>
      <c r="G33" s="66"/>
      <c r="H33" s="66"/>
      <c r="I33" s="67"/>
      <c r="J33" s="67"/>
      <c r="K33" s="59"/>
      <c r="L33" s="59"/>
      <c r="M33" s="67"/>
      <c r="N33" s="67"/>
      <c r="O33" s="67"/>
      <c r="P33" s="67"/>
      <c r="Q33" s="68"/>
    </row>
    <row r="34" spans="1:17" ht="20.399999999999999" customHeight="1" thickBot="1" x14ac:dyDescent="0.3">
      <c r="A34" s="55">
        <v>31</v>
      </c>
      <c r="B34" s="56"/>
      <c r="C34" s="57"/>
      <c r="D34" s="69"/>
      <c r="E34" s="70"/>
      <c r="F34" s="70"/>
      <c r="G34" s="70"/>
      <c r="H34" s="70"/>
      <c r="I34" s="71"/>
      <c r="J34" s="71"/>
      <c r="K34" s="60"/>
      <c r="L34" s="60"/>
      <c r="M34" s="71"/>
      <c r="N34" s="71"/>
      <c r="O34" s="71"/>
      <c r="P34" s="71"/>
      <c r="Q34" s="72"/>
    </row>
    <row r="35" spans="1:17" ht="22.2" customHeight="1" x14ac:dyDescent="0.25">
      <c r="A35" s="49" t="s">
        <v>15</v>
      </c>
      <c r="B35" s="50"/>
      <c r="C35" s="28"/>
      <c r="D35" s="73">
        <f>SUM(D4:D34)</f>
        <v>0</v>
      </c>
      <c r="E35" s="73">
        <f>SUM(E4:E34)</f>
        <v>0</v>
      </c>
      <c r="F35" s="73">
        <f t="shared" ref="F35:Q35" si="0">SUM(F4:F34)</f>
        <v>0</v>
      </c>
      <c r="G35" s="73">
        <f t="shared" si="0"/>
        <v>0</v>
      </c>
      <c r="H35" s="73">
        <f t="shared" si="0"/>
        <v>0</v>
      </c>
      <c r="I35" s="74">
        <f t="shared" si="0"/>
        <v>0</v>
      </c>
      <c r="J35" s="74">
        <f>SUM(J4:J34)</f>
        <v>0</v>
      </c>
      <c r="K35" s="74">
        <f t="shared" si="0"/>
        <v>0</v>
      </c>
      <c r="L35" s="74">
        <f t="shared" si="0"/>
        <v>0</v>
      </c>
      <c r="M35" s="74">
        <f t="shared" si="0"/>
        <v>0</v>
      </c>
      <c r="N35" s="74">
        <f t="shared" si="0"/>
        <v>0</v>
      </c>
      <c r="O35" s="74">
        <f t="shared" si="0"/>
        <v>0</v>
      </c>
      <c r="P35" s="74">
        <f t="shared" si="0"/>
        <v>0</v>
      </c>
      <c r="Q35" s="74">
        <f t="shared" si="0"/>
        <v>0</v>
      </c>
    </row>
    <row r="36" spans="1:17" ht="22.2" customHeight="1" thickBot="1" x14ac:dyDescent="0.3">
      <c r="A36" s="20" t="s">
        <v>16</v>
      </c>
      <c r="B36" s="25"/>
      <c r="C36" s="29"/>
      <c r="D36" s="75">
        <f>D3*D35</f>
        <v>0</v>
      </c>
      <c r="E36" s="75">
        <f>E3*E35</f>
        <v>0</v>
      </c>
      <c r="F36" s="75">
        <f t="shared" ref="F36:Q36" si="1">F3*F35</f>
        <v>0</v>
      </c>
      <c r="G36" s="75">
        <f t="shared" si="1"/>
        <v>0</v>
      </c>
      <c r="H36" s="75">
        <f t="shared" si="1"/>
        <v>0</v>
      </c>
      <c r="I36" s="76">
        <f t="shared" si="1"/>
        <v>0</v>
      </c>
      <c r="J36" s="76">
        <f t="shared" si="1"/>
        <v>0</v>
      </c>
      <c r="K36" s="76">
        <f>K3*K35</f>
        <v>0</v>
      </c>
      <c r="L36" s="76">
        <f t="shared" si="1"/>
        <v>0</v>
      </c>
      <c r="M36" s="76">
        <f t="shared" si="1"/>
        <v>0</v>
      </c>
      <c r="N36" s="76">
        <f t="shared" si="1"/>
        <v>0</v>
      </c>
      <c r="O36" s="76">
        <f t="shared" si="1"/>
        <v>0</v>
      </c>
      <c r="P36" s="76">
        <f t="shared" si="1"/>
        <v>0</v>
      </c>
      <c r="Q36" s="76">
        <f t="shared" si="1"/>
        <v>0</v>
      </c>
    </row>
  </sheetData>
  <autoFilter ref="A3:S3" xr:uid="{D98B5C44-D815-4DF8-8A0F-4C2B8E63BBEA}"/>
  <mergeCells count="8">
    <mergeCell ref="N1:O1"/>
    <mergeCell ref="Q1:Q2"/>
    <mergeCell ref="B1:B3"/>
    <mergeCell ref="C1:C3"/>
    <mergeCell ref="D1:F1"/>
    <mergeCell ref="G1:I1"/>
    <mergeCell ref="J1:K1"/>
    <mergeCell ref="L1:M1"/>
  </mergeCells>
  <pageMargins left="0.7" right="0.7" top="0.75" bottom="0.75" header="0.3" footer="0.3"/>
  <pageSetup paperSize="9" scale="58" orientation="landscape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97038-DBB4-45C7-B837-1DAF919724C7}">
  <dimension ref="A1:T36"/>
  <sheetViews>
    <sheetView showGridLines="0" view="pageBreakPreview" topLeftCell="C1" zoomScale="115" zoomScaleNormal="100" zoomScaleSheetLayoutView="115" workbookViewId="0">
      <selection activeCell="D4" sqref="D4:Q8"/>
    </sheetView>
  </sheetViews>
  <sheetFormatPr defaultColWidth="0" defaultRowHeight="0" customHeight="1" zeroHeight="1" x14ac:dyDescent="0.25"/>
  <cols>
    <col min="1" max="1" width="12.21875" style="21" customWidth="1"/>
    <col min="2" max="2" width="19.109375" style="26" customWidth="1"/>
    <col min="3" max="3" width="18.77734375" style="30" customWidth="1"/>
    <col min="4" max="10" width="10.6640625" style="5" customWidth="1"/>
    <col min="11" max="12" width="11.88671875" style="33" customWidth="1"/>
    <col min="13" max="14" width="11.88671875" style="5" customWidth="1"/>
    <col min="15" max="16" width="10.6640625" style="5" customWidth="1"/>
    <col min="17" max="17" width="12.21875" style="5" customWidth="1"/>
    <col min="18" max="18" width="2.6640625" style="5" customWidth="1"/>
    <col min="19" max="20" width="0" style="5" hidden="1" customWidth="1"/>
    <col min="21" max="16384" width="8.88671875" style="5" hidden="1"/>
  </cols>
  <sheetData>
    <row r="1" spans="1:17" s="1" customFormat="1" ht="31.2" customHeight="1" x14ac:dyDescent="0.3">
      <c r="A1" s="16"/>
      <c r="B1" s="99" t="s">
        <v>21</v>
      </c>
      <c r="C1" s="102" t="s">
        <v>29</v>
      </c>
      <c r="D1" s="104" t="s">
        <v>22</v>
      </c>
      <c r="E1" s="105"/>
      <c r="F1" s="105"/>
      <c r="G1" s="106" t="s">
        <v>23</v>
      </c>
      <c r="H1" s="107"/>
      <c r="I1" s="104"/>
      <c r="J1" s="95" t="s">
        <v>30</v>
      </c>
      <c r="K1" s="96"/>
      <c r="L1" s="93" t="s">
        <v>31</v>
      </c>
      <c r="M1" s="97"/>
      <c r="N1" s="98" t="s">
        <v>32</v>
      </c>
      <c r="O1" s="98"/>
      <c r="P1" s="31" t="s">
        <v>33</v>
      </c>
      <c r="Q1" s="93" t="s">
        <v>34</v>
      </c>
    </row>
    <row r="2" spans="1:17" s="17" customFormat="1" ht="29.4" customHeight="1" thickBot="1" x14ac:dyDescent="0.35">
      <c r="A2" s="18">
        <v>45689</v>
      </c>
      <c r="B2" s="100"/>
      <c r="C2" s="102"/>
      <c r="D2" s="2" t="s">
        <v>25</v>
      </c>
      <c r="E2" s="3" t="s">
        <v>26</v>
      </c>
      <c r="F2" s="3" t="s">
        <v>27</v>
      </c>
      <c r="G2" s="3" t="s">
        <v>12</v>
      </c>
      <c r="H2" s="3" t="s">
        <v>13</v>
      </c>
      <c r="I2" s="4" t="s">
        <v>14</v>
      </c>
      <c r="J2" s="34" t="s">
        <v>36</v>
      </c>
      <c r="K2" s="34" t="s">
        <v>37</v>
      </c>
      <c r="L2" s="34" t="s">
        <v>38</v>
      </c>
      <c r="M2" s="34" t="s">
        <v>39</v>
      </c>
      <c r="N2" s="35" t="s">
        <v>40</v>
      </c>
      <c r="O2" s="35" t="s">
        <v>41</v>
      </c>
      <c r="P2" s="36" t="s">
        <v>42</v>
      </c>
      <c r="Q2" s="94"/>
    </row>
    <row r="3" spans="1:17" s="19" customFormat="1" ht="40.200000000000003" customHeight="1" thickBot="1" x14ac:dyDescent="0.35">
      <c r="A3" s="32" t="s">
        <v>35</v>
      </c>
      <c r="B3" s="101"/>
      <c r="C3" s="103"/>
      <c r="D3" s="37">
        <v>0.14000000000000001</v>
      </c>
      <c r="E3" s="37">
        <v>0.35</v>
      </c>
      <c r="F3" s="37">
        <v>0.55000000000000004</v>
      </c>
      <c r="G3" s="37">
        <v>0.05</v>
      </c>
      <c r="H3" s="37">
        <v>0.14000000000000001</v>
      </c>
      <c r="I3" s="38">
        <v>2.5</v>
      </c>
      <c r="J3" s="39"/>
      <c r="K3" s="40"/>
      <c r="L3" s="40"/>
      <c r="M3" s="39"/>
      <c r="N3" s="39"/>
      <c r="O3" s="39"/>
      <c r="P3" s="38"/>
      <c r="Q3" s="38"/>
    </row>
    <row r="4" spans="1:17" ht="20.399999999999999" customHeight="1" x14ac:dyDescent="0.25">
      <c r="A4" s="51">
        <v>1</v>
      </c>
      <c r="B4" s="52"/>
      <c r="C4" s="53"/>
      <c r="D4" s="61"/>
      <c r="E4" s="62"/>
      <c r="F4" s="62"/>
      <c r="G4" s="62"/>
      <c r="H4" s="62"/>
      <c r="I4" s="63"/>
      <c r="J4" s="63"/>
      <c r="K4" s="58"/>
      <c r="L4" s="58"/>
      <c r="M4" s="63"/>
      <c r="N4" s="63"/>
      <c r="O4" s="63"/>
      <c r="P4" s="63"/>
      <c r="Q4" s="64"/>
    </row>
    <row r="5" spans="1:17" ht="27" customHeight="1" x14ac:dyDescent="0.25">
      <c r="A5" s="54">
        <v>2</v>
      </c>
      <c r="B5" s="23"/>
      <c r="C5" s="27"/>
      <c r="D5" s="65"/>
      <c r="E5" s="66"/>
      <c r="F5" s="66"/>
      <c r="G5" s="66"/>
      <c r="H5" s="66"/>
      <c r="I5" s="67"/>
      <c r="J5" s="67"/>
      <c r="K5" s="59"/>
      <c r="L5" s="59"/>
      <c r="M5" s="67"/>
      <c r="N5" s="67"/>
      <c r="O5" s="67"/>
      <c r="P5" s="67"/>
      <c r="Q5" s="68"/>
    </row>
    <row r="6" spans="1:17" ht="20.399999999999999" customHeight="1" x14ac:dyDescent="0.25">
      <c r="A6" s="54">
        <v>3</v>
      </c>
      <c r="B6" s="24"/>
      <c r="C6" s="27"/>
      <c r="D6" s="65"/>
      <c r="E6" s="66"/>
      <c r="F6" s="66"/>
      <c r="G6" s="66"/>
      <c r="H6" s="66"/>
      <c r="I6" s="67"/>
      <c r="J6" s="67"/>
      <c r="K6" s="59"/>
      <c r="L6" s="59"/>
      <c r="M6" s="67"/>
      <c r="N6" s="67"/>
      <c r="O6" s="67"/>
      <c r="P6" s="67"/>
      <c r="Q6" s="68"/>
    </row>
    <row r="7" spans="1:17" ht="20.399999999999999" customHeight="1" x14ac:dyDescent="0.25">
      <c r="A7" s="54">
        <v>4</v>
      </c>
      <c r="B7" s="24"/>
      <c r="C7" s="27"/>
      <c r="D7" s="65"/>
      <c r="E7" s="66"/>
      <c r="F7" s="66"/>
      <c r="G7" s="66"/>
      <c r="H7" s="66"/>
      <c r="I7" s="67"/>
      <c r="J7" s="67"/>
      <c r="K7" s="59"/>
      <c r="L7" s="59"/>
      <c r="M7" s="67"/>
      <c r="N7" s="67"/>
      <c r="O7" s="67"/>
      <c r="P7" s="67"/>
      <c r="Q7" s="68"/>
    </row>
    <row r="8" spans="1:17" ht="20.399999999999999" customHeight="1" x14ac:dyDescent="0.25">
      <c r="A8" s="54">
        <v>5</v>
      </c>
      <c r="B8" s="24"/>
      <c r="C8" s="27"/>
      <c r="D8" s="65"/>
      <c r="E8" s="66"/>
      <c r="F8" s="66"/>
      <c r="G8" s="66"/>
      <c r="H8" s="66"/>
      <c r="I8" s="67"/>
      <c r="J8" s="67"/>
      <c r="K8" s="59"/>
      <c r="L8" s="59"/>
      <c r="M8" s="67"/>
      <c r="N8" s="67"/>
      <c r="O8" s="67"/>
      <c r="P8" s="67"/>
      <c r="Q8" s="68"/>
    </row>
    <row r="9" spans="1:17" ht="20.399999999999999" customHeight="1" x14ac:dyDescent="0.25">
      <c r="A9" s="54">
        <v>6</v>
      </c>
      <c r="B9" s="24"/>
      <c r="C9" s="27"/>
      <c r="D9" s="65"/>
      <c r="E9" s="66"/>
      <c r="F9" s="66"/>
      <c r="G9" s="66"/>
      <c r="H9" s="66"/>
      <c r="I9" s="67"/>
      <c r="J9" s="67"/>
      <c r="K9" s="59"/>
      <c r="L9" s="59"/>
      <c r="M9" s="67"/>
      <c r="N9" s="67"/>
      <c r="O9" s="67"/>
      <c r="P9" s="67"/>
      <c r="Q9" s="68"/>
    </row>
    <row r="10" spans="1:17" ht="20.399999999999999" customHeight="1" x14ac:dyDescent="0.25">
      <c r="A10" s="54">
        <v>7</v>
      </c>
      <c r="B10" s="24"/>
      <c r="C10" s="27"/>
      <c r="D10" s="65"/>
      <c r="E10" s="66"/>
      <c r="F10" s="66"/>
      <c r="G10" s="66"/>
      <c r="H10" s="66"/>
      <c r="I10" s="67"/>
      <c r="J10" s="67"/>
      <c r="K10" s="59"/>
      <c r="L10" s="59"/>
      <c r="M10" s="67"/>
      <c r="N10" s="67"/>
      <c r="O10" s="67"/>
      <c r="P10" s="67"/>
      <c r="Q10" s="68"/>
    </row>
    <row r="11" spans="1:17" ht="20.399999999999999" customHeight="1" x14ac:dyDescent="0.25">
      <c r="A11" s="54">
        <v>8</v>
      </c>
      <c r="B11" s="24"/>
      <c r="C11" s="27"/>
      <c r="D11" s="65"/>
      <c r="E11" s="66"/>
      <c r="F11" s="66"/>
      <c r="G11" s="66"/>
      <c r="H11" s="66"/>
      <c r="I11" s="67"/>
      <c r="J11" s="67"/>
      <c r="K11" s="59"/>
      <c r="L11" s="59"/>
      <c r="M11" s="67"/>
      <c r="N11" s="67"/>
      <c r="O11" s="67"/>
      <c r="P11" s="67"/>
      <c r="Q11" s="68"/>
    </row>
    <row r="12" spans="1:17" ht="20.399999999999999" customHeight="1" x14ac:dyDescent="0.25">
      <c r="A12" s="54">
        <v>9</v>
      </c>
      <c r="B12" s="24"/>
      <c r="C12" s="27"/>
      <c r="D12" s="65"/>
      <c r="E12" s="66"/>
      <c r="F12" s="66"/>
      <c r="G12" s="66"/>
      <c r="H12" s="66"/>
      <c r="I12" s="67"/>
      <c r="J12" s="67"/>
      <c r="K12" s="59"/>
      <c r="L12" s="59"/>
      <c r="M12" s="67"/>
      <c r="N12" s="67"/>
      <c r="O12" s="67"/>
      <c r="P12" s="67"/>
      <c r="Q12" s="68"/>
    </row>
    <row r="13" spans="1:17" ht="20.399999999999999" customHeight="1" x14ac:dyDescent="0.25">
      <c r="A13" s="54">
        <v>10</v>
      </c>
      <c r="B13" s="24"/>
      <c r="C13" s="27"/>
      <c r="D13" s="65"/>
      <c r="E13" s="66"/>
      <c r="F13" s="66"/>
      <c r="G13" s="66"/>
      <c r="H13" s="66"/>
      <c r="I13" s="67"/>
      <c r="J13" s="67"/>
      <c r="K13" s="59"/>
      <c r="L13" s="59"/>
      <c r="M13" s="67"/>
      <c r="N13" s="67"/>
      <c r="O13" s="67"/>
      <c r="P13" s="67"/>
      <c r="Q13" s="68"/>
    </row>
    <row r="14" spans="1:17" ht="20.399999999999999" customHeight="1" x14ac:dyDescent="0.25">
      <c r="A14" s="54">
        <v>11</v>
      </c>
      <c r="B14" s="24"/>
      <c r="C14" s="27"/>
      <c r="D14" s="65"/>
      <c r="E14" s="66"/>
      <c r="F14" s="66"/>
      <c r="G14" s="66"/>
      <c r="H14" s="66"/>
      <c r="I14" s="67"/>
      <c r="J14" s="67"/>
      <c r="K14" s="59"/>
      <c r="L14" s="59"/>
      <c r="M14" s="67"/>
      <c r="N14" s="67"/>
      <c r="O14" s="67"/>
      <c r="P14" s="67"/>
      <c r="Q14" s="68"/>
    </row>
    <row r="15" spans="1:17" ht="20.399999999999999" customHeight="1" x14ac:dyDescent="0.25">
      <c r="A15" s="54">
        <v>12</v>
      </c>
      <c r="B15" s="24"/>
      <c r="C15" s="27"/>
      <c r="D15" s="65"/>
      <c r="E15" s="66"/>
      <c r="F15" s="66"/>
      <c r="G15" s="66"/>
      <c r="H15" s="66"/>
      <c r="I15" s="67"/>
      <c r="J15" s="67"/>
      <c r="K15" s="59"/>
      <c r="L15" s="59"/>
      <c r="M15" s="67"/>
      <c r="N15" s="67"/>
      <c r="O15" s="67"/>
      <c r="P15" s="67"/>
      <c r="Q15" s="68"/>
    </row>
    <row r="16" spans="1:17" ht="20.399999999999999" customHeight="1" x14ac:dyDescent="0.25">
      <c r="A16" s="54">
        <v>13</v>
      </c>
      <c r="B16" s="24"/>
      <c r="C16" s="27"/>
      <c r="D16" s="65"/>
      <c r="E16" s="66"/>
      <c r="F16" s="66"/>
      <c r="G16" s="66"/>
      <c r="H16" s="66"/>
      <c r="I16" s="67"/>
      <c r="J16" s="67"/>
      <c r="K16" s="59"/>
      <c r="L16" s="59"/>
      <c r="M16" s="67"/>
      <c r="N16" s="67"/>
      <c r="O16" s="67"/>
      <c r="P16" s="67"/>
      <c r="Q16" s="68"/>
    </row>
    <row r="17" spans="1:17" ht="20.399999999999999" customHeight="1" x14ac:dyDescent="0.25">
      <c r="A17" s="54">
        <v>14</v>
      </c>
      <c r="B17" s="24"/>
      <c r="C17" s="27"/>
      <c r="D17" s="65"/>
      <c r="E17" s="66"/>
      <c r="F17" s="66"/>
      <c r="G17" s="66"/>
      <c r="H17" s="66"/>
      <c r="I17" s="67"/>
      <c r="J17" s="67"/>
      <c r="K17" s="59"/>
      <c r="L17" s="59"/>
      <c r="M17" s="67"/>
      <c r="N17" s="67"/>
      <c r="O17" s="67"/>
      <c r="P17" s="67"/>
      <c r="Q17" s="68"/>
    </row>
    <row r="18" spans="1:17" ht="20.399999999999999" customHeight="1" x14ac:dyDescent="0.25">
      <c r="A18" s="54">
        <v>15</v>
      </c>
      <c r="B18" s="24"/>
      <c r="C18" s="27"/>
      <c r="D18" s="65"/>
      <c r="E18" s="66"/>
      <c r="F18" s="66"/>
      <c r="G18" s="66"/>
      <c r="H18" s="66"/>
      <c r="I18" s="67"/>
      <c r="J18" s="67"/>
      <c r="K18" s="59"/>
      <c r="L18" s="59"/>
      <c r="M18" s="67"/>
      <c r="N18" s="67"/>
      <c r="O18" s="67"/>
      <c r="P18" s="67"/>
      <c r="Q18" s="68"/>
    </row>
    <row r="19" spans="1:17" ht="20.399999999999999" customHeight="1" x14ac:dyDescent="0.25">
      <c r="A19" s="54">
        <v>16</v>
      </c>
      <c r="B19" s="24"/>
      <c r="C19" s="27"/>
      <c r="D19" s="65"/>
      <c r="E19" s="66"/>
      <c r="F19" s="66"/>
      <c r="G19" s="66"/>
      <c r="H19" s="66"/>
      <c r="I19" s="67"/>
      <c r="J19" s="67"/>
      <c r="K19" s="59"/>
      <c r="L19" s="59"/>
      <c r="M19" s="67"/>
      <c r="N19" s="67"/>
      <c r="O19" s="67"/>
      <c r="P19" s="67"/>
      <c r="Q19" s="68"/>
    </row>
    <row r="20" spans="1:17" ht="20.399999999999999" customHeight="1" x14ac:dyDescent="0.25">
      <c r="A20" s="54">
        <v>17</v>
      </c>
      <c r="B20" s="24"/>
      <c r="C20" s="27"/>
      <c r="D20" s="65"/>
      <c r="E20" s="66"/>
      <c r="F20" s="66"/>
      <c r="G20" s="66"/>
      <c r="H20" s="66"/>
      <c r="I20" s="67"/>
      <c r="J20" s="67"/>
      <c r="K20" s="59"/>
      <c r="L20" s="59"/>
      <c r="M20" s="67"/>
      <c r="N20" s="67"/>
      <c r="O20" s="67"/>
      <c r="P20" s="67"/>
      <c r="Q20" s="68"/>
    </row>
    <row r="21" spans="1:17" ht="20.399999999999999" customHeight="1" x14ac:dyDescent="0.25">
      <c r="A21" s="54">
        <v>18</v>
      </c>
      <c r="B21" s="24"/>
      <c r="C21" s="27"/>
      <c r="D21" s="65"/>
      <c r="E21" s="66"/>
      <c r="F21" s="66"/>
      <c r="G21" s="66"/>
      <c r="H21" s="66"/>
      <c r="I21" s="67"/>
      <c r="J21" s="67"/>
      <c r="K21" s="59"/>
      <c r="L21" s="59"/>
      <c r="M21" s="67"/>
      <c r="N21" s="67"/>
      <c r="O21" s="67"/>
      <c r="P21" s="67"/>
      <c r="Q21" s="68"/>
    </row>
    <row r="22" spans="1:17" ht="20.399999999999999" customHeight="1" x14ac:dyDescent="0.25">
      <c r="A22" s="54">
        <v>19</v>
      </c>
      <c r="B22" s="24"/>
      <c r="C22" s="27"/>
      <c r="D22" s="65"/>
      <c r="E22" s="66"/>
      <c r="F22" s="66"/>
      <c r="G22" s="66"/>
      <c r="H22" s="66"/>
      <c r="I22" s="67"/>
      <c r="J22" s="67"/>
      <c r="K22" s="59"/>
      <c r="L22" s="59"/>
      <c r="M22" s="67"/>
      <c r="N22" s="67"/>
      <c r="O22" s="67"/>
      <c r="P22" s="67"/>
      <c r="Q22" s="68"/>
    </row>
    <row r="23" spans="1:17" ht="20.399999999999999" customHeight="1" x14ac:dyDescent="0.25">
      <c r="A23" s="54">
        <v>20</v>
      </c>
      <c r="B23" s="24"/>
      <c r="C23" s="27"/>
      <c r="D23" s="65"/>
      <c r="E23" s="66"/>
      <c r="F23" s="66"/>
      <c r="G23" s="66"/>
      <c r="H23" s="66"/>
      <c r="I23" s="67"/>
      <c r="J23" s="67"/>
      <c r="K23" s="59"/>
      <c r="L23" s="59"/>
      <c r="M23" s="67"/>
      <c r="N23" s="67"/>
      <c r="O23" s="67"/>
      <c r="P23" s="67"/>
      <c r="Q23" s="68"/>
    </row>
    <row r="24" spans="1:17" ht="20.399999999999999" customHeight="1" x14ac:dyDescent="0.25">
      <c r="A24" s="54">
        <v>21</v>
      </c>
      <c r="B24" s="24"/>
      <c r="C24" s="27"/>
      <c r="D24" s="65"/>
      <c r="E24" s="66"/>
      <c r="F24" s="66"/>
      <c r="G24" s="66"/>
      <c r="H24" s="66"/>
      <c r="I24" s="67"/>
      <c r="J24" s="67"/>
      <c r="K24" s="59"/>
      <c r="L24" s="59"/>
      <c r="M24" s="67"/>
      <c r="N24" s="67"/>
      <c r="O24" s="67"/>
      <c r="P24" s="67"/>
      <c r="Q24" s="68"/>
    </row>
    <row r="25" spans="1:17" ht="20.399999999999999" customHeight="1" x14ac:dyDescent="0.25">
      <c r="A25" s="54">
        <v>22</v>
      </c>
      <c r="B25" s="24"/>
      <c r="C25" s="27"/>
      <c r="D25" s="65"/>
      <c r="E25" s="66"/>
      <c r="F25" s="66"/>
      <c r="G25" s="66"/>
      <c r="H25" s="66"/>
      <c r="I25" s="67"/>
      <c r="J25" s="67"/>
      <c r="K25" s="59"/>
      <c r="L25" s="59"/>
      <c r="M25" s="67"/>
      <c r="N25" s="67"/>
      <c r="O25" s="67"/>
      <c r="P25" s="67"/>
      <c r="Q25" s="68"/>
    </row>
    <row r="26" spans="1:17" ht="20.399999999999999" customHeight="1" x14ac:dyDescent="0.25">
      <c r="A26" s="54">
        <v>23</v>
      </c>
      <c r="B26" s="24"/>
      <c r="C26" s="27"/>
      <c r="D26" s="65"/>
      <c r="E26" s="66"/>
      <c r="F26" s="66"/>
      <c r="G26" s="66"/>
      <c r="H26" s="66"/>
      <c r="I26" s="67"/>
      <c r="J26" s="67"/>
      <c r="K26" s="59"/>
      <c r="L26" s="59"/>
      <c r="M26" s="67"/>
      <c r="N26" s="67"/>
      <c r="O26" s="67"/>
      <c r="P26" s="67"/>
      <c r="Q26" s="68"/>
    </row>
    <row r="27" spans="1:17" ht="20.399999999999999" customHeight="1" x14ac:dyDescent="0.25">
      <c r="A27" s="54">
        <v>24</v>
      </c>
      <c r="B27" s="24"/>
      <c r="C27" s="27"/>
      <c r="D27" s="65"/>
      <c r="E27" s="66"/>
      <c r="F27" s="66"/>
      <c r="G27" s="66"/>
      <c r="H27" s="66"/>
      <c r="I27" s="67"/>
      <c r="J27" s="67"/>
      <c r="K27" s="59"/>
      <c r="L27" s="59"/>
      <c r="M27" s="67"/>
      <c r="N27" s="67"/>
      <c r="O27" s="67"/>
      <c r="P27" s="67"/>
      <c r="Q27" s="68"/>
    </row>
    <row r="28" spans="1:17" ht="20.399999999999999" customHeight="1" x14ac:dyDescent="0.25">
      <c r="A28" s="54">
        <v>25</v>
      </c>
      <c r="B28" s="24"/>
      <c r="C28" s="27"/>
      <c r="D28" s="65"/>
      <c r="E28" s="66"/>
      <c r="F28" s="66"/>
      <c r="G28" s="66"/>
      <c r="H28" s="66"/>
      <c r="I28" s="67"/>
      <c r="J28" s="67"/>
      <c r="K28" s="59"/>
      <c r="L28" s="59"/>
      <c r="M28" s="67"/>
      <c r="N28" s="67"/>
      <c r="O28" s="67"/>
      <c r="P28" s="67"/>
      <c r="Q28" s="68"/>
    </row>
    <row r="29" spans="1:17" ht="20.399999999999999" customHeight="1" x14ac:dyDescent="0.25">
      <c r="A29" s="54">
        <v>26</v>
      </c>
      <c r="B29" s="24"/>
      <c r="C29" s="27"/>
      <c r="D29" s="65"/>
      <c r="E29" s="66"/>
      <c r="F29" s="66"/>
      <c r="G29" s="66"/>
      <c r="H29" s="66"/>
      <c r="I29" s="67"/>
      <c r="J29" s="67"/>
      <c r="K29" s="59"/>
      <c r="L29" s="59"/>
      <c r="M29" s="67"/>
      <c r="N29" s="67"/>
      <c r="O29" s="67"/>
      <c r="P29" s="67"/>
      <c r="Q29" s="68"/>
    </row>
    <row r="30" spans="1:17" ht="20.399999999999999" customHeight="1" x14ac:dyDescent="0.25">
      <c r="A30" s="54">
        <v>27</v>
      </c>
      <c r="B30" s="24"/>
      <c r="C30" s="27"/>
      <c r="D30" s="65"/>
      <c r="E30" s="66"/>
      <c r="F30" s="66"/>
      <c r="G30" s="66"/>
      <c r="H30" s="66"/>
      <c r="I30" s="67"/>
      <c r="J30" s="67"/>
      <c r="K30" s="59"/>
      <c r="L30" s="59"/>
      <c r="M30" s="67"/>
      <c r="N30" s="67"/>
      <c r="O30" s="67"/>
      <c r="P30" s="67"/>
      <c r="Q30" s="68"/>
    </row>
    <row r="31" spans="1:17" ht="20.399999999999999" customHeight="1" x14ac:dyDescent="0.25">
      <c r="A31" s="54">
        <v>28</v>
      </c>
      <c r="B31" s="24"/>
      <c r="C31" s="27"/>
      <c r="D31" s="65"/>
      <c r="E31" s="66"/>
      <c r="F31" s="66"/>
      <c r="G31" s="66"/>
      <c r="H31" s="66"/>
      <c r="I31" s="67"/>
      <c r="J31" s="67"/>
      <c r="K31" s="59"/>
      <c r="L31" s="59"/>
      <c r="M31" s="67"/>
      <c r="N31" s="67"/>
      <c r="O31" s="67"/>
      <c r="P31" s="67"/>
      <c r="Q31" s="68"/>
    </row>
    <row r="32" spans="1:17" ht="20.399999999999999" customHeight="1" x14ac:dyDescent="0.25">
      <c r="A32" s="54">
        <v>29</v>
      </c>
      <c r="B32" s="24"/>
      <c r="C32" s="27"/>
      <c r="D32" s="65"/>
      <c r="E32" s="66"/>
      <c r="F32" s="66"/>
      <c r="G32" s="66"/>
      <c r="H32" s="66"/>
      <c r="I32" s="67"/>
      <c r="J32" s="67"/>
      <c r="K32" s="59"/>
      <c r="L32" s="59"/>
      <c r="M32" s="67"/>
      <c r="N32" s="67"/>
      <c r="O32" s="67"/>
      <c r="P32" s="67"/>
      <c r="Q32" s="68"/>
    </row>
    <row r="33" spans="1:17" ht="20.399999999999999" customHeight="1" x14ac:dyDescent="0.25">
      <c r="A33" s="54">
        <v>30</v>
      </c>
      <c r="B33" s="24"/>
      <c r="C33" s="27"/>
      <c r="D33" s="65"/>
      <c r="E33" s="66"/>
      <c r="F33" s="66"/>
      <c r="G33" s="66"/>
      <c r="H33" s="66"/>
      <c r="I33" s="67"/>
      <c r="J33" s="67"/>
      <c r="K33" s="59"/>
      <c r="L33" s="59"/>
      <c r="M33" s="67"/>
      <c r="N33" s="67"/>
      <c r="O33" s="67"/>
      <c r="P33" s="67"/>
      <c r="Q33" s="68"/>
    </row>
    <row r="34" spans="1:17" ht="20.399999999999999" customHeight="1" thickBot="1" x14ac:dyDescent="0.3">
      <c r="A34" s="55">
        <v>31</v>
      </c>
      <c r="B34" s="56"/>
      <c r="C34" s="57"/>
      <c r="D34" s="69"/>
      <c r="E34" s="70"/>
      <c r="F34" s="70"/>
      <c r="G34" s="70"/>
      <c r="H34" s="70"/>
      <c r="I34" s="71"/>
      <c r="J34" s="71"/>
      <c r="K34" s="60"/>
      <c r="L34" s="60"/>
      <c r="M34" s="71"/>
      <c r="N34" s="71"/>
      <c r="O34" s="71"/>
      <c r="P34" s="71"/>
      <c r="Q34" s="72"/>
    </row>
    <row r="35" spans="1:17" ht="22.2" customHeight="1" x14ac:dyDescent="0.25">
      <c r="A35" s="49" t="s">
        <v>15</v>
      </c>
      <c r="B35" s="50"/>
      <c r="C35" s="28"/>
      <c r="D35" s="73">
        <f>SUM(D4:D34)</f>
        <v>0</v>
      </c>
      <c r="E35" s="73">
        <f>SUM(E4:E34)</f>
        <v>0</v>
      </c>
      <c r="F35" s="73">
        <f t="shared" ref="F35:Q35" si="0">SUM(F4:F34)</f>
        <v>0</v>
      </c>
      <c r="G35" s="73">
        <f t="shared" si="0"/>
        <v>0</v>
      </c>
      <c r="H35" s="73">
        <f t="shared" si="0"/>
        <v>0</v>
      </c>
      <c r="I35" s="74">
        <f t="shared" si="0"/>
        <v>0</v>
      </c>
      <c r="J35" s="74">
        <f>SUM(J4:J34)</f>
        <v>0</v>
      </c>
      <c r="K35" s="74">
        <f t="shared" si="0"/>
        <v>0</v>
      </c>
      <c r="L35" s="74">
        <f t="shared" si="0"/>
        <v>0</v>
      </c>
      <c r="M35" s="74">
        <f t="shared" si="0"/>
        <v>0</v>
      </c>
      <c r="N35" s="74">
        <f t="shared" si="0"/>
        <v>0</v>
      </c>
      <c r="O35" s="74">
        <f t="shared" si="0"/>
        <v>0</v>
      </c>
      <c r="P35" s="74">
        <f t="shared" si="0"/>
        <v>0</v>
      </c>
      <c r="Q35" s="74">
        <f t="shared" si="0"/>
        <v>0</v>
      </c>
    </row>
    <row r="36" spans="1:17" ht="22.2" customHeight="1" thickBot="1" x14ac:dyDescent="0.3">
      <c r="A36" s="20" t="s">
        <v>16</v>
      </c>
      <c r="B36" s="25"/>
      <c r="C36" s="29"/>
      <c r="D36" s="75">
        <f>D3*D35</f>
        <v>0</v>
      </c>
      <c r="E36" s="75">
        <f>E3*E35</f>
        <v>0</v>
      </c>
      <c r="F36" s="75">
        <f t="shared" ref="F36:Q36" si="1">F3*F35</f>
        <v>0</v>
      </c>
      <c r="G36" s="75">
        <f t="shared" si="1"/>
        <v>0</v>
      </c>
      <c r="H36" s="75">
        <f t="shared" si="1"/>
        <v>0</v>
      </c>
      <c r="I36" s="76">
        <f t="shared" si="1"/>
        <v>0</v>
      </c>
      <c r="J36" s="76">
        <f t="shared" si="1"/>
        <v>0</v>
      </c>
      <c r="K36" s="76">
        <f>K3*K35</f>
        <v>0</v>
      </c>
      <c r="L36" s="76">
        <f t="shared" si="1"/>
        <v>0</v>
      </c>
      <c r="M36" s="76">
        <f t="shared" si="1"/>
        <v>0</v>
      </c>
      <c r="N36" s="76">
        <f t="shared" si="1"/>
        <v>0</v>
      </c>
      <c r="O36" s="76">
        <f t="shared" si="1"/>
        <v>0</v>
      </c>
      <c r="P36" s="76">
        <f t="shared" si="1"/>
        <v>0</v>
      </c>
      <c r="Q36" s="76">
        <f t="shared" si="1"/>
        <v>0</v>
      </c>
    </row>
  </sheetData>
  <autoFilter ref="A3:S3" xr:uid="{D98B5C44-D815-4DF8-8A0F-4C2B8E63BBEA}"/>
  <mergeCells count="8">
    <mergeCell ref="N1:O1"/>
    <mergeCell ref="Q1:Q2"/>
    <mergeCell ref="B1:B3"/>
    <mergeCell ref="C1:C3"/>
    <mergeCell ref="D1:F1"/>
    <mergeCell ref="G1:I1"/>
    <mergeCell ref="J1:K1"/>
    <mergeCell ref="L1:M1"/>
  </mergeCells>
  <pageMargins left="0.7" right="0.7" top="0.75" bottom="0.75" header="0.3" footer="0.3"/>
  <pageSetup paperSize="9" scale="58" orientation="landscape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F19C1-601E-465B-8723-34C56D05B527}">
  <dimension ref="A1:T36"/>
  <sheetViews>
    <sheetView showGridLines="0" view="pageBreakPreview" topLeftCell="C1" zoomScale="115" zoomScaleNormal="100" zoomScaleSheetLayoutView="115" workbookViewId="0">
      <selection activeCell="D4" sqref="D4:Q8"/>
    </sheetView>
  </sheetViews>
  <sheetFormatPr defaultColWidth="0" defaultRowHeight="0" customHeight="1" zeroHeight="1" x14ac:dyDescent="0.25"/>
  <cols>
    <col min="1" max="1" width="12.21875" style="21" customWidth="1"/>
    <col min="2" max="2" width="19.109375" style="26" customWidth="1"/>
    <col min="3" max="3" width="18.77734375" style="30" customWidth="1"/>
    <col min="4" max="10" width="10.6640625" style="5" customWidth="1"/>
    <col min="11" max="12" width="11.88671875" style="33" customWidth="1"/>
    <col min="13" max="14" width="11.88671875" style="5" customWidth="1"/>
    <col min="15" max="16" width="10.6640625" style="5" customWidth="1"/>
    <col min="17" max="17" width="12.21875" style="5" customWidth="1"/>
    <col min="18" max="18" width="2.6640625" style="5" customWidth="1"/>
    <col min="19" max="20" width="0" style="5" hidden="1" customWidth="1"/>
    <col min="21" max="16384" width="8.88671875" style="5" hidden="1"/>
  </cols>
  <sheetData>
    <row r="1" spans="1:17" s="1" customFormat="1" ht="31.2" customHeight="1" x14ac:dyDescent="0.3">
      <c r="A1" s="16"/>
      <c r="B1" s="99" t="s">
        <v>21</v>
      </c>
      <c r="C1" s="102" t="s">
        <v>29</v>
      </c>
      <c r="D1" s="104" t="s">
        <v>22</v>
      </c>
      <c r="E1" s="105"/>
      <c r="F1" s="105"/>
      <c r="G1" s="106" t="s">
        <v>23</v>
      </c>
      <c r="H1" s="107"/>
      <c r="I1" s="104"/>
      <c r="J1" s="95" t="s">
        <v>30</v>
      </c>
      <c r="K1" s="96"/>
      <c r="L1" s="93" t="s">
        <v>31</v>
      </c>
      <c r="M1" s="97"/>
      <c r="N1" s="98" t="s">
        <v>32</v>
      </c>
      <c r="O1" s="98"/>
      <c r="P1" s="31" t="s">
        <v>33</v>
      </c>
      <c r="Q1" s="93" t="s">
        <v>34</v>
      </c>
    </row>
    <row r="2" spans="1:17" s="17" customFormat="1" ht="29.4" customHeight="1" thickBot="1" x14ac:dyDescent="0.35">
      <c r="A2" s="18">
        <v>45689</v>
      </c>
      <c r="B2" s="100"/>
      <c r="C2" s="102"/>
      <c r="D2" s="2" t="s">
        <v>25</v>
      </c>
      <c r="E2" s="3" t="s">
        <v>26</v>
      </c>
      <c r="F2" s="3" t="s">
        <v>27</v>
      </c>
      <c r="G2" s="3" t="s">
        <v>12</v>
      </c>
      <c r="H2" s="3" t="s">
        <v>13</v>
      </c>
      <c r="I2" s="4" t="s">
        <v>14</v>
      </c>
      <c r="J2" s="34" t="s">
        <v>36</v>
      </c>
      <c r="K2" s="34" t="s">
        <v>37</v>
      </c>
      <c r="L2" s="34" t="s">
        <v>38</v>
      </c>
      <c r="M2" s="34" t="s">
        <v>39</v>
      </c>
      <c r="N2" s="35" t="s">
        <v>40</v>
      </c>
      <c r="O2" s="35" t="s">
        <v>41</v>
      </c>
      <c r="P2" s="36" t="s">
        <v>42</v>
      </c>
      <c r="Q2" s="94"/>
    </row>
    <row r="3" spans="1:17" s="19" customFormat="1" ht="40.200000000000003" customHeight="1" thickBot="1" x14ac:dyDescent="0.35">
      <c r="A3" s="32" t="s">
        <v>35</v>
      </c>
      <c r="B3" s="101"/>
      <c r="C3" s="103"/>
      <c r="D3" s="37">
        <v>0.14000000000000001</v>
      </c>
      <c r="E3" s="37">
        <v>0.35</v>
      </c>
      <c r="F3" s="37">
        <v>0.55000000000000004</v>
      </c>
      <c r="G3" s="37">
        <v>0.05</v>
      </c>
      <c r="H3" s="37">
        <v>0.14000000000000001</v>
      </c>
      <c r="I3" s="38">
        <v>2.5</v>
      </c>
      <c r="J3" s="39"/>
      <c r="K3" s="40"/>
      <c r="L3" s="40"/>
      <c r="M3" s="39"/>
      <c r="N3" s="39"/>
      <c r="O3" s="39"/>
      <c r="P3" s="38"/>
      <c r="Q3" s="38"/>
    </row>
    <row r="4" spans="1:17" ht="20.399999999999999" customHeight="1" x14ac:dyDescent="0.25">
      <c r="A4" s="51">
        <v>1</v>
      </c>
      <c r="B4" s="52"/>
      <c r="C4" s="53"/>
      <c r="D4" s="61"/>
      <c r="E4" s="62"/>
      <c r="F4" s="62"/>
      <c r="G4" s="62"/>
      <c r="H4" s="62"/>
      <c r="I4" s="63"/>
      <c r="J4" s="63"/>
      <c r="K4" s="58"/>
      <c r="L4" s="58"/>
      <c r="M4" s="63"/>
      <c r="N4" s="63"/>
      <c r="O4" s="63"/>
      <c r="P4" s="63"/>
      <c r="Q4" s="64"/>
    </row>
    <row r="5" spans="1:17" ht="27" customHeight="1" x14ac:dyDescent="0.25">
      <c r="A5" s="54">
        <v>2</v>
      </c>
      <c r="B5" s="23"/>
      <c r="C5" s="27"/>
      <c r="D5" s="65"/>
      <c r="E5" s="66"/>
      <c r="F5" s="66"/>
      <c r="G5" s="66"/>
      <c r="H5" s="66"/>
      <c r="I5" s="67"/>
      <c r="J5" s="67"/>
      <c r="K5" s="59"/>
      <c r="L5" s="59"/>
      <c r="M5" s="67"/>
      <c r="N5" s="67"/>
      <c r="O5" s="67"/>
      <c r="P5" s="67"/>
      <c r="Q5" s="68"/>
    </row>
    <row r="6" spans="1:17" ht="20.399999999999999" customHeight="1" x14ac:dyDescent="0.25">
      <c r="A6" s="54">
        <v>3</v>
      </c>
      <c r="B6" s="24"/>
      <c r="C6" s="27"/>
      <c r="D6" s="65"/>
      <c r="E6" s="66"/>
      <c r="F6" s="66"/>
      <c r="G6" s="66"/>
      <c r="H6" s="66"/>
      <c r="I6" s="67"/>
      <c r="J6" s="67"/>
      <c r="K6" s="59"/>
      <c r="L6" s="59"/>
      <c r="M6" s="67"/>
      <c r="N6" s="67"/>
      <c r="O6" s="67"/>
      <c r="P6" s="67"/>
      <c r="Q6" s="68"/>
    </row>
    <row r="7" spans="1:17" ht="20.399999999999999" customHeight="1" x14ac:dyDescent="0.25">
      <c r="A7" s="54">
        <v>4</v>
      </c>
      <c r="B7" s="24"/>
      <c r="C7" s="27"/>
      <c r="D7" s="65"/>
      <c r="E7" s="66"/>
      <c r="F7" s="66"/>
      <c r="G7" s="66"/>
      <c r="H7" s="66"/>
      <c r="I7" s="67"/>
      <c r="J7" s="67"/>
      <c r="K7" s="59"/>
      <c r="L7" s="59"/>
      <c r="M7" s="67"/>
      <c r="N7" s="67"/>
      <c r="O7" s="67"/>
      <c r="P7" s="67"/>
      <c r="Q7" s="68"/>
    </row>
    <row r="8" spans="1:17" ht="20.399999999999999" customHeight="1" x14ac:dyDescent="0.25">
      <c r="A8" s="54">
        <v>5</v>
      </c>
      <c r="B8" s="24"/>
      <c r="C8" s="27"/>
      <c r="D8" s="65"/>
      <c r="E8" s="66"/>
      <c r="F8" s="66"/>
      <c r="G8" s="66"/>
      <c r="H8" s="66"/>
      <c r="I8" s="67"/>
      <c r="J8" s="67"/>
      <c r="K8" s="59"/>
      <c r="L8" s="59"/>
      <c r="M8" s="67"/>
      <c r="N8" s="67"/>
      <c r="O8" s="67"/>
      <c r="P8" s="67"/>
      <c r="Q8" s="68"/>
    </row>
    <row r="9" spans="1:17" ht="20.399999999999999" customHeight="1" x14ac:dyDescent="0.25">
      <c r="A9" s="54">
        <v>6</v>
      </c>
      <c r="B9" s="24"/>
      <c r="C9" s="27"/>
      <c r="D9" s="65"/>
      <c r="E9" s="66"/>
      <c r="F9" s="66"/>
      <c r="G9" s="66"/>
      <c r="H9" s="66"/>
      <c r="I9" s="67"/>
      <c r="J9" s="67"/>
      <c r="K9" s="59"/>
      <c r="L9" s="59"/>
      <c r="M9" s="67"/>
      <c r="N9" s="67"/>
      <c r="O9" s="67"/>
      <c r="P9" s="67"/>
      <c r="Q9" s="68"/>
    </row>
    <row r="10" spans="1:17" ht="20.399999999999999" customHeight="1" x14ac:dyDescent="0.25">
      <c r="A10" s="54">
        <v>7</v>
      </c>
      <c r="B10" s="24"/>
      <c r="C10" s="27"/>
      <c r="D10" s="65"/>
      <c r="E10" s="66"/>
      <c r="F10" s="66"/>
      <c r="G10" s="66"/>
      <c r="H10" s="66"/>
      <c r="I10" s="67"/>
      <c r="J10" s="67"/>
      <c r="K10" s="59"/>
      <c r="L10" s="59"/>
      <c r="M10" s="67"/>
      <c r="N10" s="67"/>
      <c r="O10" s="67"/>
      <c r="P10" s="67"/>
      <c r="Q10" s="68"/>
    </row>
    <row r="11" spans="1:17" ht="20.399999999999999" customHeight="1" x14ac:dyDescent="0.25">
      <c r="A11" s="54">
        <v>8</v>
      </c>
      <c r="B11" s="24"/>
      <c r="C11" s="27"/>
      <c r="D11" s="65"/>
      <c r="E11" s="66"/>
      <c r="F11" s="66"/>
      <c r="G11" s="66"/>
      <c r="H11" s="66"/>
      <c r="I11" s="67"/>
      <c r="J11" s="67"/>
      <c r="K11" s="59"/>
      <c r="L11" s="59"/>
      <c r="M11" s="67"/>
      <c r="N11" s="67"/>
      <c r="O11" s="67"/>
      <c r="P11" s="67"/>
      <c r="Q11" s="68"/>
    </row>
    <row r="12" spans="1:17" ht="20.399999999999999" customHeight="1" x14ac:dyDescent="0.25">
      <c r="A12" s="54">
        <v>9</v>
      </c>
      <c r="B12" s="24"/>
      <c r="C12" s="27"/>
      <c r="D12" s="65"/>
      <c r="E12" s="66"/>
      <c r="F12" s="66"/>
      <c r="G12" s="66"/>
      <c r="H12" s="66"/>
      <c r="I12" s="67"/>
      <c r="J12" s="67"/>
      <c r="K12" s="59"/>
      <c r="L12" s="59"/>
      <c r="M12" s="67"/>
      <c r="N12" s="67"/>
      <c r="O12" s="67"/>
      <c r="P12" s="67"/>
      <c r="Q12" s="68"/>
    </row>
    <row r="13" spans="1:17" ht="20.399999999999999" customHeight="1" x14ac:dyDescent="0.25">
      <c r="A13" s="54">
        <v>10</v>
      </c>
      <c r="B13" s="24"/>
      <c r="C13" s="27"/>
      <c r="D13" s="65"/>
      <c r="E13" s="66"/>
      <c r="F13" s="66"/>
      <c r="G13" s="66"/>
      <c r="H13" s="66"/>
      <c r="I13" s="67"/>
      <c r="J13" s="67"/>
      <c r="K13" s="59"/>
      <c r="L13" s="59"/>
      <c r="M13" s="67"/>
      <c r="N13" s="67"/>
      <c r="O13" s="67"/>
      <c r="P13" s="67"/>
      <c r="Q13" s="68"/>
    </row>
    <row r="14" spans="1:17" ht="20.399999999999999" customHeight="1" x14ac:dyDescent="0.25">
      <c r="A14" s="54">
        <v>11</v>
      </c>
      <c r="B14" s="24"/>
      <c r="C14" s="27"/>
      <c r="D14" s="65"/>
      <c r="E14" s="66"/>
      <c r="F14" s="66"/>
      <c r="G14" s="66"/>
      <c r="H14" s="66"/>
      <c r="I14" s="67"/>
      <c r="J14" s="67"/>
      <c r="K14" s="59"/>
      <c r="L14" s="59"/>
      <c r="M14" s="67"/>
      <c r="N14" s="67"/>
      <c r="O14" s="67"/>
      <c r="P14" s="67"/>
      <c r="Q14" s="68"/>
    </row>
    <row r="15" spans="1:17" ht="20.399999999999999" customHeight="1" x14ac:dyDescent="0.25">
      <c r="A15" s="54">
        <v>12</v>
      </c>
      <c r="B15" s="24"/>
      <c r="C15" s="27"/>
      <c r="D15" s="65"/>
      <c r="E15" s="66"/>
      <c r="F15" s="66"/>
      <c r="G15" s="66"/>
      <c r="H15" s="66"/>
      <c r="I15" s="67"/>
      <c r="J15" s="67"/>
      <c r="K15" s="59"/>
      <c r="L15" s="59"/>
      <c r="M15" s="67"/>
      <c r="N15" s="67"/>
      <c r="O15" s="67"/>
      <c r="P15" s="67"/>
      <c r="Q15" s="68"/>
    </row>
    <row r="16" spans="1:17" ht="20.399999999999999" customHeight="1" x14ac:dyDescent="0.25">
      <c r="A16" s="54">
        <v>13</v>
      </c>
      <c r="B16" s="24"/>
      <c r="C16" s="27"/>
      <c r="D16" s="65"/>
      <c r="E16" s="66"/>
      <c r="F16" s="66"/>
      <c r="G16" s="66"/>
      <c r="H16" s="66"/>
      <c r="I16" s="67"/>
      <c r="J16" s="67"/>
      <c r="K16" s="59"/>
      <c r="L16" s="59"/>
      <c r="M16" s="67"/>
      <c r="N16" s="67"/>
      <c r="O16" s="67"/>
      <c r="P16" s="67"/>
      <c r="Q16" s="68"/>
    </row>
    <row r="17" spans="1:17" ht="20.399999999999999" customHeight="1" x14ac:dyDescent="0.25">
      <c r="A17" s="54">
        <v>14</v>
      </c>
      <c r="B17" s="24"/>
      <c r="C17" s="27"/>
      <c r="D17" s="65"/>
      <c r="E17" s="66"/>
      <c r="F17" s="66"/>
      <c r="G17" s="66"/>
      <c r="H17" s="66"/>
      <c r="I17" s="67"/>
      <c r="J17" s="67"/>
      <c r="K17" s="59"/>
      <c r="L17" s="59"/>
      <c r="M17" s="67"/>
      <c r="N17" s="67"/>
      <c r="O17" s="67"/>
      <c r="P17" s="67"/>
      <c r="Q17" s="68"/>
    </row>
    <row r="18" spans="1:17" ht="20.399999999999999" customHeight="1" x14ac:dyDescent="0.25">
      <c r="A18" s="54">
        <v>15</v>
      </c>
      <c r="B18" s="24"/>
      <c r="C18" s="27"/>
      <c r="D18" s="65"/>
      <c r="E18" s="66"/>
      <c r="F18" s="66"/>
      <c r="G18" s="66"/>
      <c r="H18" s="66"/>
      <c r="I18" s="67"/>
      <c r="J18" s="67"/>
      <c r="K18" s="59"/>
      <c r="L18" s="59"/>
      <c r="M18" s="67"/>
      <c r="N18" s="67"/>
      <c r="O18" s="67"/>
      <c r="P18" s="67"/>
      <c r="Q18" s="68"/>
    </row>
    <row r="19" spans="1:17" ht="20.399999999999999" customHeight="1" x14ac:dyDescent="0.25">
      <c r="A19" s="54">
        <v>16</v>
      </c>
      <c r="B19" s="24"/>
      <c r="C19" s="27"/>
      <c r="D19" s="65"/>
      <c r="E19" s="66"/>
      <c r="F19" s="66"/>
      <c r="G19" s="66"/>
      <c r="H19" s="66"/>
      <c r="I19" s="67"/>
      <c r="J19" s="67"/>
      <c r="K19" s="59"/>
      <c r="L19" s="59"/>
      <c r="M19" s="67"/>
      <c r="N19" s="67"/>
      <c r="O19" s="67"/>
      <c r="P19" s="67"/>
      <c r="Q19" s="68"/>
    </row>
    <row r="20" spans="1:17" ht="20.399999999999999" customHeight="1" x14ac:dyDescent="0.25">
      <c r="A20" s="54">
        <v>17</v>
      </c>
      <c r="B20" s="24"/>
      <c r="C20" s="27"/>
      <c r="D20" s="65"/>
      <c r="E20" s="66"/>
      <c r="F20" s="66"/>
      <c r="G20" s="66"/>
      <c r="H20" s="66"/>
      <c r="I20" s="67"/>
      <c r="J20" s="67"/>
      <c r="K20" s="59"/>
      <c r="L20" s="59"/>
      <c r="M20" s="67"/>
      <c r="N20" s="67"/>
      <c r="O20" s="67"/>
      <c r="P20" s="67"/>
      <c r="Q20" s="68"/>
    </row>
    <row r="21" spans="1:17" ht="20.399999999999999" customHeight="1" x14ac:dyDescent="0.25">
      <c r="A21" s="54">
        <v>18</v>
      </c>
      <c r="B21" s="24"/>
      <c r="C21" s="27"/>
      <c r="D21" s="65"/>
      <c r="E21" s="66"/>
      <c r="F21" s="66"/>
      <c r="G21" s="66"/>
      <c r="H21" s="66"/>
      <c r="I21" s="67"/>
      <c r="J21" s="67"/>
      <c r="K21" s="59"/>
      <c r="L21" s="59"/>
      <c r="M21" s="67"/>
      <c r="N21" s="67"/>
      <c r="O21" s="67"/>
      <c r="P21" s="67"/>
      <c r="Q21" s="68"/>
    </row>
    <row r="22" spans="1:17" ht="20.399999999999999" customHeight="1" x14ac:dyDescent="0.25">
      <c r="A22" s="54">
        <v>19</v>
      </c>
      <c r="B22" s="24"/>
      <c r="C22" s="27"/>
      <c r="D22" s="65"/>
      <c r="E22" s="66"/>
      <c r="F22" s="66"/>
      <c r="G22" s="66"/>
      <c r="H22" s="66"/>
      <c r="I22" s="67"/>
      <c r="J22" s="67"/>
      <c r="K22" s="59"/>
      <c r="L22" s="59"/>
      <c r="M22" s="67"/>
      <c r="N22" s="67"/>
      <c r="O22" s="67"/>
      <c r="P22" s="67"/>
      <c r="Q22" s="68"/>
    </row>
    <row r="23" spans="1:17" ht="20.399999999999999" customHeight="1" x14ac:dyDescent="0.25">
      <c r="A23" s="54">
        <v>20</v>
      </c>
      <c r="B23" s="24"/>
      <c r="C23" s="27"/>
      <c r="D23" s="65"/>
      <c r="E23" s="66"/>
      <c r="F23" s="66"/>
      <c r="G23" s="66"/>
      <c r="H23" s="66"/>
      <c r="I23" s="67"/>
      <c r="J23" s="67"/>
      <c r="K23" s="59"/>
      <c r="L23" s="59"/>
      <c r="M23" s="67"/>
      <c r="N23" s="67"/>
      <c r="O23" s="67"/>
      <c r="P23" s="67"/>
      <c r="Q23" s="68"/>
    </row>
    <row r="24" spans="1:17" ht="20.399999999999999" customHeight="1" x14ac:dyDescent="0.25">
      <c r="A24" s="54">
        <v>21</v>
      </c>
      <c r="B24" s="24"/>
      <c r="C24" s="27"/>
      <c r="D24" s="65"/>
      <c r="E24" s="66"/>
      <c r="F24" s="66"/>
      <c r="G24" s="66"/>
      <c r="H24" s="66"/>
      <c r="I24" s="67"/>
      <c r="J24" s="67"/>
      <c r="K24" s="59"/>
      <c r="L24" s="59"/>
      <c r="M24" s="67"/>
      <c r="N24" s="67"/>
      <c r="O24" s="67"/>
      <c r="P24" s="67"/>
      <c r="Q24" s="68"/>
    </row>
    <row r="25" spans="1:17" ht="20.399999999999999" customHeight="1" x14ac:dyDescent="0.25">
      <c r="A25" s="54">
        <v>22</v>
      </c>
      <c r="B25" s="24"/>
      <c r="C25" s="27"/>
      <c r="D25" s="65"/>
      <c r="E25" s="66"/>
      <c r="F25" s="66"/>
      <c r="G25" s="66"/>
      <c r="H25" s="66"/>
      <c r="I25" s="67"/>
      <c r="J25" s="67"/>
      <c r="K25" s="59"/>
      <c r="L25" s="59"/>
      <c r="M25" s="67"/>
      <c r="N25" s="67"/>
      <c r="O25" s="67"/>
      <c r="P25" s="67"/>
      <c r="Q25" s="68"/>
    </row>
    <row r="26" spans="1:17" ht="20.399999999999999" customHeight="1" x14ac:dyDescent="0.25">
      <c r="A26" s="54">
        <v>23</v>
      </c>
      <c r="B26" s="24"/>
      <c r="C26" s="27"/>
      <c r="D26" s="65"/>
      <c r="E26" s="66"/>
      <c r="F26" s="66"/>
      <c r="G26" s="66"/>
      <c r="H26" s="66"/>
      <c r="I26" s="67"/>
      <c r="J26" s="67"/>
      <c r="K26" s="59"/>
      <c r="L26" s="59"/>
      <c r="M26" s="67"/>
      <c r="N26" s="67"/>
      <c r="O26" s="67"/>
      <c r="P26" s="67"/>
      <c r="Q26" s="68"/>
    </row>
    <row r="27" spans="1:17" ht="20.399999999999999" customHeight="1" x14ac:dyDescent="0.25">
      <c r="A27" s="54">
        <v>24</v>
      </c>
      <c r="B27" s="24"/>
      <c r="C27" s="27"/>
      <c r="D27" s="65"/>
      <c r="E27" s="66"/>
      <c r="F27" s="66"/>
      <c r="G27" s="66"/>
      <c r="H27" s="66"/>
      <c r="I27" s="67"/>
      <c r="J27" s="67"/>
      <c r="K27" s="59"/>
      <c r="L27" s="59"/>
      <c r="M27" s="67"/>
      <c r="N27" s="67"/>
      <c r="O27" s="67"/>
      <c r="P27" s="67"/>
      <c r="Q27" s="68"/>
    </row>
    <row r="28" spans="1:17" ht="20.399999999999999" customHeight="1" x14ac:dyDescent="0.25">
      <c r="A28" s="54">
        <v>25</v>
      </c>
      <c r="B28" s="24"/>
      <c r="C28" s="27"/>
      <c r="D28" s="65"/>
      <c r="E28" s="66"/>
      <c r="F28" s="66"/>
      <c r="G28" s="66"/>
      <c r="H28" s="66"/>
      <c r="I28" s="67"/>
      <c r="J28" s="67"/>
      <c r="K28" s="59"/>
      <c r="L28" s="59"/>
      <c r="M28" s="67"/>
      <c r="N28" s="67"/>
      <c r="O28" s="67"/>
      <c r="P28" s="67"/>
      <c r="Q28" s="68"/>
    </row>
    <row r="29" spans="1:17" ht="20.399999999999999" customHeight="1" x14ac:dyDescent="0.25">
      <c r="A29" s="54">
        <v>26</v>
      </c>
      <c r="B29" s="24"/>
      <c r="C29" s="27"/>
      <c r="D29" s="65"/>
      <c r="E29" s="66"/>
      <c r="F29" s="66"/>
      <c r="G29" s="66"/>
      <c r="H29" s="66"/>
      <c r="I29" s="67"/>
      <c r="J29" s="67"/>
      <c r="K29" s="59"/>
      <c r="L29" s="59"/>
      <c r="M29" s="67"/>
      <c r="N29" s="67"/>
      <c r="O29" s="67"/>
      <c r="P29" s="67"/>
      <c r="Q29" s="68"/>
    </row>
    <row r="30" spans="1:17" ht="20.399999999999999" customHeight="1" x14ac:dyDescent="0.25">
      <c r="A30" s="54">
        <v>27</v>
      </c>
      <c r="B30" s="24"/>
      <c r="C30" s="27"/>
      <c r="D30" s="65"/>
      <c r="E30" s="66"/>
      <c r="F30" s="66"/>
      <c r="G30" s="66"/>
      <c r="H30" s="66"/>
      <c r="I30" s="67"/>
      <c r="J30" s="67"/>
      <c r="K30" s="59"/>
      <c r="L30" s="59"/>
      <c r="M30" s="67"/>
      <c r="N30" s="67"/>
      <c r="O30" s="67"/>
      <c r="P30" s="67"/>
      <c r="Q30" s="68"/>
    </row>
    <row r="31" spans="1:17" ht="20.399999999999999" customHeight="1" x14ac:dyDescent="0.25">
      <c r="A31" s="54">
        <v>28</v>
      </c>
      <c r="B31" s="24"/>
      <c r="C31" s="27"/>
      <c r="D31" s="65"/>
      <c r="E31" s="66"/>
      <c r="F31" s="66"/>
      <c r="G31" s="66"/>
      <c r="H31" s="66"/>
      <c r="I31" s="67"/>
      <c r="J31" s="67"/>
      <c r="K31" s="59"/>
      <c r="L31" s="59"/>
      <c r="M31" s="67"/>
      <c r="N31" s="67"/>
      <c r="O31" s="67"/>
      <c r="P31" s="67"/>
      <c r="Q31" s="68"/>
    </row>
    <row r="32" spans="1:17" ht="20.399999999999999" customHeight="1" x14ac:dyDescent="0.25">
      <c r="A32" s="54">
        <v>29</v>
      </c>
      <c r="B32" s="24"/>
      <c r="C32" s="27"/>
      <c r="D32" s="65"/>
      <c r="E32" s="66"/>
      <c r="F32" s="66"/>
      <c r="G32" s="66"/>
      <c r="H32" s="66"/>
      <c r="I32" s="67"/>
      <c r="J32" s="67"/>
      <c r="K32" s="59"/>
      <c r="L32" s="59"/>
      <c r="M32" s="67"/>
      <c r="N32" s="67"/>
      <c r="O32" s="67"/>
      <c r="P32" s="67"/>
      <c r="Q32" s="68"/>
    </row>
    <row r="33" spans="1:17" ht="20.399999999999999" customHeight="1" x14ac:dyDescent="0.25">
      <c r="A33" s="54">
        <v>30</v>
      </c>
      <c r="B33" s="24"/>
      <c r="C33" s="27"/>
      <c r="D33" s="65"/>
      <c r="E33" s="66"/>
      <c r="F33" s="66"/>
      <c r="G33" s="66"/>
      <c r="H33" s="66"/>
      <c r="I33" s="67"/>
      <c r="J33" s="67"/>
      <c r="K33" s="59"/>
      <c r="L33" s="59"/>
      <c r="M33" s="67"/>
      <c r="N33" s="67"/>
      <c r="O33" s="67"/>
      <c r="P33" s="67"/>
      <c r="Q33" s="68"/>
    </row>
    <row r="34" spans="1:17" ht="20.399999999999999" customHeight="1" thickBot="1" x14ac:dyDescent="0.3">
      <c r="A34" s="55">
        <v>31</v>
      </c>
      <c r="B34" s="56"/>
      <c r="C34" s="57"/>
      <c r="D34" s="69"/>
      <c r="E34" s="70"/>
      <c r="F34" s="70"/>
      <c r="G34" s="70"/>
      <c r="H34" s="70"/>
      <c r="I34" s="71"/>
      <c r="J34" s="71"/>
      <c r="K34" s="60"/>
      <c r="L34" s="60"/>
      <c r="M34" s="71"/>
      <c r="N34" s="71"/>
      <c r="O34" s="71"/>
      <c r="P34" s="71"/>
      <c r="Q34" s="72"/>
    </row>
    <row r="35" spans="1:17" ht="22.2" customHeight="1" x14ac:dyDescent="0.25">
      <c r="A35" s="49" t="s">
        <v>15</v>
      </c>
      <c r="B35" s="50"/>
      <c r="C35" s="28"/>
      <c r="D35" s="73">
        <f>SUM(D4:D34)</f>
        <v>0</v>
      </c>
      <c r="E35" s="73">
        <f>SUM(E4:E34)</f>
        <v>0</v>
      </c>
      <c r="F35" s="73">
        <f t="shared" ref="F35:Q35" si="0">SUM(F4:F34)</f>
        <v>0</v>
      </c>
      <c r="G35" s="73">
        <f t="shared" si="0"/>
        <v>0</v>
      </c>
      <c r="H35" s="73">
        <f t="shared" si="0"/>
        <v>0</v>
      </c>
      <c r="I35" s="74">
        <f t="shared" si="0"/>
        <v>0</v>
      </c>
      <c r="J35" s="74">
        <f>SUM(J4:J34)</f>
        <v>0</v>
      </c>
      <c r="K35" s="74">
        <f t="shared" si="0"/>
        <v>0</v>
      </c>
      <c r="L35" s="74">
        <f t="shared" si="0"/>
        <v>0</v>
      </c>
      <c r="M35" s="74">
        <f t="shared" si="0"/>
        <v>0</v>
      </c>
      <c r="N35" s="74">
        <f t="shared" si="0"/>
        <v>0</v>
      </c>
      <c r="O35" s="74">
        <f t="shared" si="0"/>
        <v>0</v>
      </c>
      <c r="P35" s="74">
        <f t="shared" si="0"/>
        <v>0</v>
      </c>
      <c r="Q35" s="74">
        <f t="shared" si="0"/>
        <v>0</v>
      </c>
    </row>
    <row r="36" spans="1:17" ht="22.2" customHeight="1" thickBot="1" x14ac:dyDescent="0.3">
      <c r="A36" s="20" t="s">
        <v>16</v>
      </c>
      <c r="B36" s="25"/>
      <c r="C36" s="29"/>
      <c r="D36" s="75">
        <f>D3*D35</f>
        <v>0</v>
      </c>
      <c r="E36" s="75">
        <f>E3*E35</f>
        <v>0</v>
      </c>
      <c r="F36" s="75">
        <f t="shared" ref="F36:Q36" si="1">F3*F35</f>
        <v>0</v>
      </c>
      <c r="G36" s="75">
        <f t="shared" si="1"/>
        <v>0</v>
      </c>
      <c r="H36" s="75">
        <f t="shared" si="1"/>
        <v>0</v>
      </c>
      <c r="I36" s="76">
        <f t="shared" si="1"/>
        <v>0</v>
      </c>
      <c r="J36" s="76">
        <f t="shared" si="1"/>
        <v>0</v>
      </c>
      <c r="K36" s="76">
        <f>K3*K35</f>
        <v>0</v>
      </c>
      <c r="L36" s="76">
        <f t="shared" si="1"/>
        <v>0</v>
      </c>
      <c r="M36" s="76">
        <f t="shared" si="1"/>
        <v>0</v>
      </c>
      <c r="N36" s="76">
        <f t="shared" si="1"/>
        <v>0</v>
      </c>
      <c r="O36" s="76">
        <f t="shared" si="1"/>
        <v>0</v>
      </c>
      <c r="P36" s="76">
        <f t="shared" si="1"/>
        <v>0</v>
      </c>
      <c r="Q36" s="76">
        <f t="shared" si="1"/>
        <v>0</v>
      </c>
    </row>
  </sheetData>
  <autoFilter ref="A3:S3" xr:uid="{D98B5C44-D815-4DF8-8A0F-4C2B8E63BBEA}"/>
  <mergeCells count="8">
    <mergeCell ref="N1:O1"/>
    <mergeCell ref="Q1:Q2"/>
    <mergeCell ref="B1:B3"/>
    <mergeCell ref="C1:C3"/>
    <mergeCell ref="D1:F1"/>
    <mergeCell ref="G1:I1"/>
    <mergeCell ref="J1:K1"/>
    <mergeCell ref="L1:M1"/>
  </mergeCells>
  <pageMargins left="0.7" right="0.7" top="0.75" bottom="0.75" header="0.3" footer="0.3"/>
  <pageSetup paperSize="9" scale="58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2ce022c-3fae-494c-bd01-a6fb533ad7ce">
      <Terms xmlns="http://schemas.microsoft.com/office/infopath/2007/PartnerControls"/>
    </lcf76f155ced4ddcb4097134ff3c332f>
    <TaxCatchAll xmlns="fa4c2018-b241-4f70-a3a6-4798d1c3cd3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7809ECE2A4C647BEBF895554F43CD2" ma:contentTypeVersion="12" ma:contentTypeDescription="Create a new document." ma:contentTypeScope="" ma:versionID="ef8188dcbdf3bc654e9a04989535369b">
  <xsd:schema xmlns:xsd="http://www.w3.org/2001/XMLSchema" xmlns:xs="http://www.w3.org/2001/XMLSchema" xmlns:p="http://schemas.microsoft.com/office/2006/metadata/properties" xmlns:ns2="42ce022c-3fae-494c-bd01-a6fb533ad7ce" xmlns:ns3="fa4c2018-b241-4f70-a3a6-4798d1c3cd3c" targetNamespace="http://schemas.microsoft.com/office/2006/metadata/properties" ma:root="true" ma:fieldsID="f01a5f4bd4decf4bcfebe1d98c0c5226" ns2:_="" ns3:_="">
    <xsd:import namespace="42ce022c-3fae-494c-bd01-a6fb533ad7ce"/>
    <xsd:import namespace="fa4c2018-b241-4f70-a3a6-4798d1c3cd3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ce022c-3fae-494c-bd01-a6fb533ad7c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2c92fd92-b276-4c48-919a-425f3462982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4c2018-b241-4f70-a3a6-4798d1c3cd3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2296123d-4dba-4a55-8b76-252a6207d123}" ma:internalName="TaxCatchAll" ma:showField="CatchAllData" ma:web="fa4c2018-b241-4f70-a3a6-4798d1c3cd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C5F1E9-B720-4771-BB9E-075BCE708B32}">
  <ds:schemaRefs>
    <ds:schemaRef ds:uri="http://schemas.microsoft.com/office/2006/metadata/properties"/>
    <ds:schemaRef ds:uri="http://schemas.microsoft.com/office/infopath/2007/PartnerControls"/>
    <ds:schemaRef ds:uri="42ce022c-3fae-494c-bd01-a6fb533ad7ce"/>
    <ds:schemaRef ds:uri="fa4c2018-b241-4f70-a3a6-4798d1c3cd3c"/>
  </ds:schemaRefs>
</ds:datastoreItem>
</file>

<file path=customXml/itemProps2.xml><?xml version="1.0" encoding="utf-8"?>
<ds:datastoreItem xmlns:ds="http://schemas.openxmlformats.org/officeDocument/2006/customXml" ds:itemID="{4D5EEEBC-3357-4A79-97F9-4232A3F874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2ce022c-3fae-494c-bd01-a6fb533ad7ce"/>
    <ds:schemaRef ds:uri="fa4c2018-b241-4f70-a3a6-4798d1c3cd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3A189AC-ABB1-4FE2-A516-63B6F1F447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Podsumowanie</vt:lpstr>
      <vt:lpstr>1. Styczeń</vt:lpstr>
      <vt:lpstr>2. Luty</vt:lpstr>
      <vt:lpstr>3. Marzec</vt:lpstr>
      <vt:lpstr>4. Kwiecień</vt:lpstr>
      <vt:lpstr>5. Maj</vt:lpstr>
      <vt:lpstr>6. Czerwiec</vt:lpstr>
      <vt:lpstr>7. Lipiec</vt:lpstr>
      <vt:lpstr>8. Sierpień</vt:lpstr>
      <vt:lpstr>9. Wrzesień</vt:lpstr>
      <vt:lpstr>10. Październik</vt:lpstr>
      <vt:lpstr>11. Listopad</vt:lpstr>
      <vt:lpstr>12. Grudzień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Małgorzata Koźbiał</cp:lastModifiedBy>
  <cp:lastPrinted>2025-12-09T10:49:02Z</cp:lastPrinted>
  <dcterms:created xsi:type="dcterms:W3CDTF">2025-09-17T06:12:57Z</dcterms:created>
  <dcterms:modified xsi:type="dcterms:W3CDTF">2025-12-11T07:30:59Z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0x010100E87809ECE2A4C647BEBF895554F43CD2</vt:lpwstr>
  </property>
  <property fmtid="{D5CDD505-2E9C-101B-9397-08002B2CF9AE}" pid="3" name="MediaServiceImageTags">
    <vt:lpwstr/>
  </property>
</Properties>
</file>